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конференцию" sheetId="1" r:id="rId1"/>
  </sheets>
  <definedNames>
    <definedName name="_xlnm.Print_Titles" localSheetId="0">'на конференцию'!$A:$C,'на конференцию'!$1:$4</definedName>
  </definedNames>
  <calcPr fullCalcOnLoad="1"/>
</workbook>
</file>

<file path=xl/sharedStrings.xml><?xml version="1.0" encoding="utf-8"?>
<sst xmlns="http://schemas.openxmlformats.org/spreadsheetml/2006/main" count="728" uniqueCount="177">
  <si>
    <t>1.1.</t>
  </si>
  <si>
    <t>1.2.</t>
  </si>
  <si>
    <t>1.4.</t>
  </si>
  <si>
    <t>1.5.</t>
  </si>
  <si>
    <t>1.6.</t>
  </si>
  <si>
    <t>1.6.1.</t>
  </si>
  <si>
    <t>2</t>
  </si>
  <si>
    <t>2.1.</t>
  </si>
  <si>
    <t>2.1.1.</t>
  </si>
  <si>
    <t>2.2.2.</t>
  </si>
  <si>
    <t>2.2.3.</t>
  </si>
  <si>
    <t>2.2.4.</t>
  </si>
  <si>
    <t>2.3</t>
  </si>
  <si>
    <t>2.3.1.</t>
  </si>
  <si>
    <t>2.4.</t>
  </si>
  <si>
    <t>3.</t>
  </si>
  <si>
    <t>3.1.</t>
  </si>
  <si>
    <t>3.1.1.</t>
  </si>
  <si>
    <t>3.1.2.</t>
  </si>
  <si>
    <t>3.1.3.</t>
  </si>
  <si>
    <t>4.</t>
  </si>
  <si>
    <t>4.1.</t>
  </si>
  <si>
    <t>4.1.1.</t>
  </si>
  <si>
    <t>4.2.</t>
  </si>
  <si>
    <t>4.2.1.</t>
  </si>
  <si>
    <t>4.3.</t>
  </si>
  <si>
    <t>4.3.1.</t>
  </si>
  <si>
    <t>4.3.2.</t>
  </si>
  <si>
    <t>4.3.3.</t>
  </si>
  <si>
    <t>5.</t>
  </si>
  <si>
    <t>5.1.</t>
  </si>
  <si>
    <t>5.2.</t>
  </si>
  <si>
    <t>6.</t>
  </si>
  <si>
    <t>6.1.</t>
  </si>
  <si>
    <t>6.2.</t>
  </si>
  <si>
    <t>да</t>
  </si>
  <si>
    <t>нет</t>
  </si>
  <si>
    <t>-</t>
  </si>
  <si>
    <t>2.2.</t>
  </si>
  <si>
    <t>2.2.1.</t>
  </si>
  <si>
    <t>22</t>
  </si>
  <si>
    <t>3</t>
  </si>
  <si>
    <t>Ревизионная комиссия г. Райчихинска</t>
  </si>
  <si>
    <t>19</t>
  </si>
  <si>
    <t>4</t>
  </si>
  <si>
    <t>КСП ЗАТО Углегорск</t>
  </si>
  <si>
    <t>6</t>
  </si>
  <si>
    <t>www.zatouglegorsk.ru</t>
  </si>
  <si>
    <t>5</t>
  </si>
  <si>
    <t>КСП г. Тында</t>
  </si>
  <si>
    <t>14</t>
  </si>
  <si>
    <t>11</t>
  </si>
  <si>
    <t>9</t>
  </si>
  <si>
    <t>13</t>
  </si>
  <si>
    <t>12</t>
  </si>
  <si>
    <t>10</t>
  </si>
  <si>
    <t>www.belogorsk.ru</t>
  </si>
  <si>
    <t>7</t>
  </si>
  <si>
    <t>Контрольный орган СНД рабочего поселка (пгт) Прогресс</t>
  </si>
  <si>
    <t>8</t>
  </si>
  <si>
    <t>www.ivanovka.amsu.ru</t>
  </si>
  <si>
    <t>Отдел финансового контроля Архаринского  районного СНД</t>
  </si>
  <si>
    <t>16</t>
  </si>
  <si>
    <t>21</t>
  </si>
  <si>
    <t>Контрольно-ревизионная комиссия Свободненского района</t>
  </si>
  <si>
    <t>15</t>
  </si>
  <si>
    <t>24</t>
  </si>
  <si>
    <t>www.zavitinsk.info</t>
  </si>
  <si>
    <t>17</t>
  </si>
  <si>
    <t>18</t>
  </si>
  <si>
    <t>Ревизионная комиссия Тындинского района</t>
  </si>
  <si>
    <t>Контрольно-счетный орган Мазановского района</t>
  </si>
  <si>
    <t>20</t>
  </si>
  <si>
    <t>КСП Селемджинского района</t>
  </si>
  <si>
    <t>Ревизионная комиссия Серышевского районного СНД</t>
  </si>
  <si>
    <t>Контрольный орган Магдагачинского районного СНД</t>
  </si>
  <si>
    <t>23</t>
  </si>
  <si>
    <t>Ревизионная комиссия муниципального образования  г. Свободный</t>
  </si>
  <si>
    <t>Контрольно-счетный орган-ревизионная комиссия Белогорского района</t>
  </si>
  <si>
    <t>Контрольно-счетная палата Сковородинского района</t>
  </si>
  <si>
    <t>Отдел финансового контроля районного СНД Михайловского района</t>
  </si>
  <si>
    <t>Показатели</t>
  </si>
  <si>
    <t>Правовой статус КСО, численность и профессиональная подготовка сотрудников</t>
  </si>
  <si>
    <t>Юридическое лицо в структуре органов местного самоуправления</t>
  </si>
  <si>
    <t>КСО в составе представительного органа муниципального образования</t>
  </si>
  <si>
    <t>Численность сотрудников, прошедших обучение по программе повышения квалификации за последние три года, чел.</t>
  </si>
  <si>
    <t>Количество объектов, охваченных при проведении контрольных мероприятий, в том числе:</t>
  </si>
  <si>
    <t>органов местного самоуправления</t>
  </si>
  <si>
    <t>муниципальных учреждений</t>
  </si>
  <si>
    <t>муниципальных предприятий</t>
  </si>
  <si>
    <t>прочих организаций</t>
  </si>
  <si>
    <t>нецелевое использование бюджетных средств</t>
  </si>
  <si>
    <t>неэффективное использование бюджетных средств</t>
  </si>
  <si>
    <t>Экспертно-аналитическая деятельность</t>
  </si>
  <si>
    <t>подготовлено заключений по проектам нормативных правовых актов органов местного самоуправления</t>
  </si>
  <si>
    <t>количество подготовленных КСО предложений</t>
  </si>
  <si>
    <t>количество предложений КСО, учтенных при принятии решений</t>
  </si>
  <si>
    <t>Реализация результатов контрольных и экспертно-аналитических мероприятий</t>
  </si>
  <si>
    <t>Направлено представлений</t>
  </si>
  <si>
    <t>снято с контроля представлений</t>
  </si>
  <si>
    <t>Направлено предписаний</t>
  </si>
  <si>
    <t>снято с контроля предписаний</t>
  </si>
  <si>
    <t>Устранено финансовых нарушений, тыс. рублей, в том числе:</t>
  </si>
  <si>
    <t>возмещено средств в бюджет</t>
  </si>
  <si>
    <t>возмещено средств организаций</t>
  </si>
  <si>
    <t>выполнено работ, оказано услуг</t>
  </si>
  <si>
    <t>Привлечено к дисциплинарной ответственности, чел.</t>
  </si>
  <si>
    <t>Направлено материалов в правоохранительные органы</t>
  </si>
  <si>
    <t>Устранено финансовых нарушений по мероприятиям, проведенным в периодах, предшествующих отчетному, тыс. рублей</t>
  </si>
  <si>
    <t>Гласность</t>
  </si>
  <si>
    <t>Количество публикаций в СМИ, отражающих деятельность КСО</t>
  </si>
  <si>
    <t>Наличие собственного информационного сайта или страницы на сайте представительного  органа, регионального КСО, регионального  объединения МКСО  (указать полное наименование и адрес)</t>
  </si>
  <si>
    <t>Финансовое обеспечение деятельности контрольно-счетного органа</t>
  </si>
  <si>
    <t>Указать , состоит ли контрольно-счетный орган в союзе муниципальных контрольно-счетных органов РФ (СМКСО) (да/нет)</t>
  </si>
  <si>
    <t>www.atr.tynda.ru</t>
  </si>
  <si>
    <t>ИТОГО</t>
  </si>
  <si>
    <t>КСП муниципального образования  г.  Белогорск</t>
  </si>
  <si>
    <t>Контрольно-счетный орган в Ивановском районе</t>
  </si>
  <si>
    <t>Контрольно-счетный орган Завитинского  района</t>
  </si>
  <si>
    <t xml:space="preserve">да </t>
  </si>
  <si>
    <t>www.shimanovskadm.ru</t>
  </si>
  <si>
    <t>www.svobnews.amur.ru</t>
  </si>
  <si>
    <t>www.kspblag.ru</t>
  </si>
  <si>
    <t>КСП Зейского района</t>
  </si>
  <si>
    <t>Городской округ</t>
  </si>
  <si>
    <t>Муниципальный район</t>
  </si>
  <si>
    <t>КСП  г.  Благовещенск</t>
  </si>
  <si>
    <t>Фактическая численность сотрудников КСО по состоянию на конец отчетного года, чел.</t>
  </si>
  <si>
    <t>Численность сотрудников имеющих высшее профессиональное образование, чел.</t>
  </si>
  <si>
    <t xml:space="preserve">Численность сотрудников имеющих средне-специальное образование, чел. </t>
  </si>
  <si>
    <t xml:space="preserve">в том числе в отчетном году, чел. </t>
  </si>
  <si>
    <t>Контрольная деятельность</t>
  </si>
  <si>
    <t>Количество проведенных контрольных мероприятий</t>
  </si>
  <si>
    <t>в том числе по внешней проверке отчета об исполнении бюджета и бюджетной отчетности ГАБС</t>
  </si>
  <si>
    <t>Объем проверенных средств, всего, тыс. рублей, в том числе:</t>
  </si>
  <si>
    <t>объем проверенных бюджетных средств, тыс. рублей</t>
  </si>
  <si>
    <t>Количество актов составленных по результатам контрольных мероприятий (ед.)</t>
  </si>
  <si>
    <t>Справочно:</t>
  </si>
  <si>
    <t>Объем расходных обязательств, утвержденных в бюджете муниципального образования на 2014 год, тыс. рублей</t>
  </si>
  <si>
    <t>2.5</t>
  </si>
  <si>
    <t>Выявлено нарушений и недостатков, всего, тыс. рублей, в том числе:</t>
  </si>
  <si>
    <t>2.5.1</t>
  </si>
  <si>
    <t>2.5.2</t>
  </si>
  <si>
    <t>2.6</t>
  </si>
  <si>
    <t>Выявлено нарушений установленного порядка управления и распоряжения имуществом, тыс. рублей</t>
  </si>
  <si>
    <t>Количество проведенных экспертно-аналитических мероприятий, всего, в том числе:</t>
  </si>
  <si>
    <t xml:space="preserve">4.4. </t>
  </si>
  <si>
    <t>Устранено финансовых нарушений по мероприятиям, проведенным в периодах, предшествующих отчетному , тыс. рублей</t>
  </si>
  <si>
    <t>4.5</t>
  </si>
  <si>
    <t>4.5.1</t>
  </si>
  <si>
    <t>4.5.2</t>
  </si>
  <si>
    <t>4.5.3</t>
  </si>
  <si>
    <t>4.6</t>
  </si>
  <si>
    <t>Затраты на содержание контрольно-счетного органа в 2014 году (факт), тыс рублей</t>
  </si>
  <si>
    <t>Запланировано средств на содержание контрольно-счетного органа в бюджете на 2015 год, тыс. рублей</t>
  </si>
  <si>
    <t>Контрольно-счетный орган Тамбовского района</t>
  </si>
  <si>
    <t>www.tambr.ru</t>
  </si>
  <si>
    <t xml:space="preserve"> нет</t>
  </si>
  <si>
    <t xml:space="preserve">Контрольно-ревизионная комиссия муниципальнго образования г. Зея </t>
  </si>
  <si>
    <t>www.admzeya.ru</t>
  </si>
  <si>
    <t>www.selemja28.ru</t>
  </si>
  <si>
    <t xml:space="preserve">Контрольно-счетный отдел  Ромненского  района </t>
  </si>
  <si>
    <t>www.arh-adm.ru</t>
  </si>
  <si>
    <t>www.admzr.ru</t>
  </si>
  <si>
    <t>www.skovorodino.ru</t>
  </si>
  <si>
    <t xml:space="preserve">  </t>
  </si>
  <si>
    <t>http://mazadm.ru</t>
  </si>
  <si>
    <t>Контрольно-счетный отдел Константиновского районного СНД</t>
  </si>
  <si>
    <t>www.konstadm.ru</t>
  </si>
  <si>
    <t>25</t>
  </si>
  <si>
    <t>26</t>
  </si>
  <si>
    <t>КСО муниципального образования   г Шимановска</t>
  </si>
  <si>
    <t>1</t>
  </si>
  <si>
    <t>Контрольно-счетный отдел Благовещенского  районного СНД</t>
  </si>
  <si>
    <t xml:space="preserve"> </t>
  </si>
  <si>
    <t>Основные показатели деятельности контрольно-счетных органов муниципальных образований в 2014 году</t>
  </si>
  <si>
    <t xml:space="preserve">Количество возбужденных по материалам КСО уголовных дел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</si>
</sst>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u val="single"/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  <font>
      <u val="single"/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80" fontId="44" fillId="0" borderId="10" xfId="42" applyNumberFormat="1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readingOrder="1"/>
    </xf>
    <xf numFmtId="49" fontId="6" fillId="0" borderId="0" xfId="0" applyNumberFormat="1" applyFont="1" applyBorder="1" applyAlignment="1">
      <alignment horizontal="center" vertical="center" readingOrder="1"/>
    </xf>
    <xf numFmtId="49" fontId="6" fillId="0" borderId="0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touglegorsk.ru/" TargetMode="External" /><Relationship Id="rId2" Type="http://schemas.openxmlformats.org/officeDocument/2006/relationships/hyperlink" Target="http://www.belogorsk.ru/" TargetMode="External" /><Relationship Id="rId3" Type="http://schemas.openxmlformats.org/officeDocument/2006/relationships/hyperlink" Target="http://www.ivanovka.amsu.ru/" TargetMode="External" /><Relationship Id="rId4" Type="http://schemas.openxmlformats.org/officeDocument/2006/relationships/hyperlink" Target="http://mazadm.ru/" TargetMode="External" /><Relationship Id="rId5" Type="http://schemas.openxmlformats.org/officeDocument/2006/relationships/hyperlink" Target="http://www.zavitinsk.info/" TargetMode="External" /><Relationship Id="rId6" Type="http://schemas.openxmlformats.org/officeDocument/2006/relationships/hyperlink" Target="http://www.shimanovskadm.ru/" TargetMode="External" /><Relationship Id="rId7" Type="http://schemas.openxmlformats.org/officeDocument/2006/relationships/hyperlink" Target="http://www.svobnews.amur.ru/" TargetMode="External" /><Relationship Id="rId8" Type="http://schemas.openxmlformats.org/officeDocument/2006/relationships/hyperlink" Target="http://www.kspblag.ru/" TargetMode="External" /><Relationship Id="rId9" Type="http://schemas.openxmlformats.org/officeDocument/2006/relationships/hyperlink" Target="http://www.selemja28.ru/" TargetMode="External" /><Relationship Id="rId10" Type="http://schemas.openxmlformats.org/officeDocument/2006/relationships/hyperlink" Target="http://www.tambr.ru/" TargetMode="External" /><Relationship Id="rId11" Type="http://schemas.openxmlformats.org/officeDocument/2006/relationships/hyperlink" Target="http://www.admzeya.ru/" TargetMode="External" /><Relationship Id="rId12" Type="http://schemas.openxmlformats.org/officeDocument/2006/relationships/hyperlink" Target="http://www.arh-adm.ru/" TargetMode="External" /><Relationship Id="rId13" Type="http://schemas.openxmlformats.org/officeDocument/2006/relationships/hyperlink" Target="http://www.admzr.ru/" TargetMode="External" /><Relationship Id="rId14" Type="http://schemas.openxmlformats.org/officeDocument/2006/relationships/hyperlink" Target="http://www.skovorodino.ru/" TargetMode="External" /><Relationship Id="rId15" Type="http://schemas.openxmlformats.org/officeDocument/2006/relationships/hyperlink" Target="http://www.konstadm.ru/" TargetMode="External" /><Relationship Id="rId16" Type="http://schemas.openxmlformats.org/officeDocument/2006/relationships/hyperlink" Target="http://www.atr.tynda.ru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A1">
      <selection activeCell="V61" sqref="V61"/>
    </sheetView>
  </sheetViews>
  <sheetFormatPr defaultColWidth="9.140625" defaultRowHeight="12.75"/>
  <cols>
    <col min="1" max="1" width="5.00390625" style="12" customWidth="1"/>
    <col min="2" max="2" width="32.57421875" style="14" customWidth="1"/>
    <col min="3" max="3" width="10.57421875" style="12" customWidth="1"/>
    <col min="4" max="4" width="9.421875" style="24" customWidth="1"/>
    <col min="5" max="5" width="10.140625" style="26" customWidth="1"/>
    <col min="6" max="6" width="9.7109375" style="24" customWidth="1"/>
    <col min="7" max="7" width="9.140625" style="24" customWidth="1"/>
    <col min="8" max="8" width="9.28125" style="24" customWidth="1"/>
    <col min="9" max="9" width="9.57421875" style="24" customWidth="1"/>
    <col min="10" max="10" width="10.28125" style="24" customWidth="1"/>
    <col min="11" max="11" width="10.57421875" style="26" customWidth="1"/>
    <col min="12" max="12" width="9.421875" style="24" customWidth="1"/>
    <col min="13" max="15" width="10.57421875" style="24" customWidth="1"/>
    <col min="16" max="16" width="11.00390625" style="24" customWidth="1"/>
    <col min="17" max="17" width="10.7109375" style="24" customWidth="1"/>
    <col min="18" max="18" width="10.8515625" style="24" customWidth="1"/>
    <col min="19" max="19" width="11.57421875" style="24" customWidth="1"/>
    <col min="20" max="20" width="10.57421875" style="24" customWidth="1"/>
    <col min="21" max="21" width="10.57421875" style="26" customWidth="1"/>
    <col min="22" max="22" width="10.28125" style="24" customWidth="1"/>
    <col min="23" max="23" width="10.8515625" style="24" customWidth="1"/>
    <col min="24" max="24" width="10.57421875" style="24" customWidth="1"/>
    <col min="25" max="25" width="10.421875" style="24" customWidth="1"/>
    <col min="26" max="26" width="10.28125" style="24" customWidth="1"/>
    <col min="27" max="27" width="11.00390625" style="24" customWidth="1"/>
    <col min="28" max="29" width="10.421875" style="13" customWidth="1"/>
    <col min="30" max="16384" width="9.140625" style="13" customWidth="1"/>
  </cols>
  <sheetData>
    <row r="1" spans="1:21" ht="34.5" customHeight="1">
      <c r="A1" s="18"/>
      <c r="B1" s="17"/>
      <c r="C1" s="17" t="s">
        <v>174</v>
      </c>
      <c r="D1" s="38" t="s">
        <v>175</v>
      </c>
      <c r="E1" s="38"/>
      <c r="F1" s="38"/>
      <c r="G1" s="38"/>
      <c r="H1" s="38"/>
      <c r="I1" s="38"/>
      <c r="K1" s="24"/>
      <c r="U1" s="24"/>
    </row>
    <row r="2" spans="1:29" s="27" customFormat="1" ht="21">
      <c r="A2" s="34"/>
      <c r="B2" s="34" t="s">
        <v>81</v>
      </c>
      <c r="C2" s="35" t="s">
        <v>115</v>
      </c>
      <c r="D2" s="31" t="s">
        <v>124</v>
      </c>
      <c r="E2" s="31" t="s">
        <v>124</v>
      </c>
      <c r="F2" s="31" t="s">
        <v>124</v>
      </c>
      <c r="G2" s="31" t="s">
        <v>124</v>
      </c>
      <c r="H2" s="31" t="s">
        <v>124</v>
      </c>
      <c r="I2" s="31" t="s">
        <v>124</v>
      </c>
      <c r="J2" s="31" t="s">
        <v>124</v>
      </c>
      <c r="K2" s="31" t="s">
        <v>124</v>
      </c>
      <c r="L2" s="31" t="s">
        <v>124</v>
      </c>
      <c r="M2" s="31" t="s">
        <v>125</v>
      </c>
      <c r="N2" s="31" t="s">
        <v>125</v>
      </c>
      <c r="O2" s="31" t="s">
        <v>125</v>
      </c>
      <c r="P2" s="31" t="s">
        <v>125</v>
      </c>
      <c r="Q2" s="31" t="s">
        <v>125</v>
      </c>
      <c r="R2" s="31" t="s">
        <v>125</v>
      </c>
      <c r="S2" s="31" t="s">
        <v>125</v>
      </c>
      <c r="T2" s="31" t="s">
        <v>125</v>
      </c>
      <c r="U2" s="31" t="s">
        <v>125</v>
      </c>
      <c r="V2" s="31" t="s">
        <v>125</v>
      </c>
      <c r="W2" s="31" t="s">
        <v>125</v>
      </c>
      <c r="X2" s="31" t="s">
        <v>125</v>
      </c>
      <c r="Y2" s="31" t="s">
        <v>125</v>
      </c>
      <c r="Z2" s="31" t="s">
        <v>125</v>
      </c>
      <c r="AA2" s="31" t="s">
        <v>125</v>
      </c>
      <c r="AB2" s="31" t="s">
        <v>124</v>
      </c>
      <c r="AC2" s="31" t="s">
        <v>125</v>
      </c>
    </row>
    <row r="3" spans="1:29" s="29" customFormat="1" ht="10.5">
      <c r="A3" s="34"/>
      <c r="B3" s="34"/>
      <c r="C3" s="36"/>
      <c r="D3" s="31">
        <v>1</v>
      </c>
      <c r="E3" s="28" t="s">
        <v>6</v>
      </c>
      <c r="F3" s="32" t="s">
        <v>41</v>
      </c>
      <c r="G3" s="32" t="s">
        <v>44</v>
      </c>
      <c r="H3" s="31" t="s">
        <v>48</v>
      </c>
      <c r="I3" s="31" t="s">
        <v>46</v>
      </c>
      <c r="J3" s="31" t="s">
        <v>57</v>
      </c>
      <c r="K3" s="31" t="s">
        <v>59</v>
      </c>
      <c r="L3" s="31" t="s">
        <v>52</v>
      </c>
      <c r="M3" s="31" t="s">
        <v>55</v>
      </c>
      <c r="N3" s="31" t="s">
        <v>51</v>
      </c>
      <c r="O3" s="31" t="s">
        <v>54</v>
      </c>
      <c r="P3" s="31" t="s">
        <v>53</v>
      </c>
      <c r="Q3" s="31" t="s">
        <v>50</v>
      </c>
      <c r="R3" s="31" t="s">
        <v>65</v>
      </c>
      <c r="S3" s="31" t="s">
        <v>62</v>
      </c>
      <c r="T3" s="31" t="s">
        <v>68</v>
      </c>
      <c r="U3" s="28" t="s">
        <v>69</v>
      </c>
      <c r="V3" s="31" t="s">
        <v>43</v>
      </c>
      <c r="W3" s="31" t="s">
        <v>72</v>
      </c>
      <c r="X3" s="31" t="s">
        <v>63</v>
      </c>
      <c r="Y3" s="31" t="s">
        <v>40</v>
      </c>
      <c r="Z3" s="31" t="s">
        <v>76</v>
      </c>
      <c r="AA3" s="31" t="s">
        <v>66</v>
      </c>
      <c r="AB3" s="28" t="s">
        <v>169</v>
      </c>
      <c r="AC3" s="28" t="s">
        <v>170</v>
      </c>
    </row>
    <row r="4" spans="1:29" s="30" customFormat="1" ht="73.5">
      <c r="A4" s="34"/>
      <c r="B4" s="34"/>
      <c r="C4" s="37"/>
      <c r="D4" s="31" t="s">
        <v>126</v>
      </c>
      <c r="E4" s="32" t="s">
        <v>116</v>
      </c>
      <c r="F4" s="32" t="s">
        <v>167</v>
      </c>
      <c r="G4" s="32" t="s">
        <v>45</v>
      </c>
      <c r="H4" s="31" t="s">
        <v>49</v>
      </c>
      <c r="I4" s="31" t="s">
        <v>171</v>
      </c>
      <c r="J4" s="31" t="s">
        <v>58</v>
      </c>
      <c r="K4" s="31" t="s">
        <v>77</v>
      </c>
      <c r="L4" s="31" t="s">
        <v>158</v>
      </c>
      <c r="M4" s="31" t="s">
        <v>117</v>
      </c>
      <c r="N4" s="31" t="s">
        <v>61</v>
      </c>
      <c r="O4" s="31" t="s">
        <v>71</v>
      </c>
      <c r="P4" s="31" t="s">
        <v>64</v>
      </c>
      <c r="Q4" s="31" t="s">
        <v>155</v>
      </c>
      <c r="R4" s="31" t="s">
        <v>118</v>
      </c>
      <c r="S4" s="31" t="s">
        <v>78</v>
      </c>
      <c r="T4" s="31" t="s">
        <v>79</v>
      </c>
      <c r="U4" s="32" t="s">
        <v>123</v>
      </c>
      <c r="V4" s="31" t="s">
        <v>73</v>
      </c>
      <c r="W4" s="31" t="s">
        <v>74</v>
      </c>
      <c r="X4" s="31" t="s">
        <v>75</v>
      </c>
      <c r="Y4" s="31" t="s">
        <v>161</v>
      </c>
      <c r="Z4" s="31" t="s">
        <v>70</v>
      </c>
      <c r="AA4" s="31" t="s">
        <v>80</v>
      </c>
      <c r="AB4" s="32" t="s">
        <v>42</v>
      </c>
      <c r="AC4" s="32" t="s">
        <v>173</v>
      </c>
    </row>
    <row r="5" spans="1:29" ht="31.5" hidden="1">
      <c r="A5" s="2">
        <v>1</v>
      </c>
      <c r="B5" s="1" t="s">
        <v>82</v>
      </c>
      <c r="C5" s="5"/>
      <c r="D5" s="5"/>
      <c r="E5" s="3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165</v>
      </c>
      <c r="T5" s="5"/>
      <c r="U5" s="33"/>
      <c r="V5" s="5"/>
      <c r="W5" s="5"/>
      <c r="X5" s="5"/>
      <c r="Y5" s="5"/>
      <c r="Z5" s="5"/>
      <c r="AA5" s="5"/>
      <c r="AB5" s="5"/>
      <c r="AC5" s="5"/>
    </row>
    <row r="6" spans="1:29" ht="22.5" hidden="1">
      <c r="A6" s="4" t="s">
        <v>0</v>
      </c>
      <c r="B6" s="3" t="s">
        <v>83</v>
      </c>
      <c r="C6" s="4"/>
      <c r="D6" s="4" t="s">
        <v>35</v>
      </c>
      <c r="E6" s="4" t="s">
        <v>35</v>
      </c>
      <c r="F6" s="4" t="s">
        <v>36</v>
      </c>
      <c r="G6" s="4" t="s">
        <v>35</v>
      </c>
      <c r="H6" s="4" t="s">
        <v>35</v>
      </c>
      <c r="I6" s="4" t="s">
        <v>36</v>
      </c>
      <c r="J6" s="4" t="s">
        <v>36</v>
      </c>
      <c r="K6" s="4" t="s">
        <v>36</v>
      </c>
      <c r="L6" s="4" t="s">
        <v>36</v>
      </c>
      <c r="M6" s="4" t="s">
        <v>36</v>
      </c>
      <c r="N6" s="4" t="s">
        <v>36</v>
      </c>
      <c r="O6" s="4" t="s">
        <v>35</v>
      </c>
      <c r="P6" s="4" t="s">
        <v>36</v>
      </c>
      <c r="Q6" s="4" t="s">
        <v>35</v>
      </c>
      <c r="R6" s="4" t="s">
        <v>35</v>
      </c>
      <c r="S6" s="4" t="s">
        <v>36</v>
      </c>
      <c r="T6" s="5" t="s">
        <v>36</v>
      </c>
      <c r="U6" s="4" t="s">
        <v>35</v>
      </c>
      <c r="V6" s="5" t="s">
        <v>35</v>
      </c>
      <c r="W6" s="5" t="s">
        <v>157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</row>
    <row r="7" spans="1:29" ht="22.5" hidden="1">
      <c r="A7" s="4" t="s">
        <v>1</v>
      </c>
      <c r="B7" s="3" t="s">
        <v>84</v>
      </c>
      <c r="C7" s="4"/>
      <c r="D7" s="4" t="s">
        <v>36</v>
      </c>
      <c r="E7" s="4" t="s">
        <v>36</v>
      </c>
      <c r="F7" s="4" t="s">
        <v>35</v>
      </c>
      <c r="G7" s="4" t="s">
        <v>36</v>
      </c>
      <c r="H7" s="4" t="s">
        <v>36</v>
      </c>
      <c r="I7" s="4" t="s">
        <v>119</v>
      </c>
      <c r="J7" s="4" t="s">
        <v>119</v>
      </c>
      <c r="K7" s="4" t="s">
        <v>35</v>
      </c>
      <c r="L7" s="4" t="s">
        <v>35</v>
      </c>
      <c r="M7" s="4" t="s">
        <v>35</v>
      </c>
      <c r="N7" s="4" t="s">
        <v>35</v>
      </c>
      <c r="O7" s="4" t="s">
        <v>36</v>
      </c>
      <c r="P7" s="4" t="s">
        <v>35</v>
      </c>
      <c r="Q7" s="4" t="s">
        <v>36</v>
      </c>
      <c r="R7" s="4" t="s">
        <v>36</v>
      </c>
      <c r="S7" s="4" t="s">
        <v>35</v>
      </c>
      <c r="T7" s="5" t="s">
        <v>35</v>
      </c>
      <c r="U7" s="4" t="s">
        <v>36</v>
      </c>
      <c r="V7" s="5" t="s">
        <v>36</v>
      </c>
      <c r="W7" s="5" t="s">
        <v>35</v>
      </c>
      <c r="X7" s="5" t="s">
        <v>35</v>
      </c>
      <c r="Y7" s="5" t="s">
        <v>35</v>
      </c>
      <c r="Z7" s="5" t="s">
        <v>35</v>
      </c>
      <c r="AA7" s="5" t="s">
        <v>35</v>
      </c>
      <c r="AB7" s="5" t="s">
        <v>35</v>
      </c>
      <c r="AC7" s="5" t="s">
        <v>35</v>
      </c>
    </row>
    <row r="8" spans="1:29" ht="30" customHeight="1">
      <c r="A8" s="2" t="s">
        <v>172</v>
      </c>
      <c r="B8" s="1" t="s">
        <v>127</v>
      </c>
      <c r="C8" s="9">
        <f>SUM(D8:AC8)</f>
        <v>57</v>
      </c>
      <c r="D8" s="9">
        <v>13</v>
      </c>
      <c r="E8" s="9">
        <v>3</v>
      </c>
      <c r="F8" s="9">
        <v>1</v>
      </c>
      <c r="G8" s="9">
        <v>2</v>
      </c>
      <c r="H8" s="9">
        <v>3</v>
      </c>
      <c r="I8" s="9">
        <v>1</v>
      </c>
      <c r="J8" s="9">
        <v>1</v>
      </c>
      <c r="K8" s="9">
        <v>1</v>
      </c>
      <c r="L8" s="9">
        <v>2</v>
      </c>
      <c r="M8" s="9">
        <v>1</v>
      </c>
      <c r="N8" s="9">
        <v>2</v>
      </c>
      <c r="O8" s="9">
        <v>2</v>
      </c>
      <c r="P8" s="9">
        <v>5</v>
      </c>
      <c r="Q8" s="9">
        <v>3</v>
      </c>
      <c r="R8" s="9">
        <v>2</v>
      </c>
      <c r="S8" s="9">
        <v>1</v>
      </c>
      <c r="T8" s="9" t="s">
        <v>37</v>
      </c>
      <c r="U8" s="9">
        <v>2</v>
      </c>
      <c r="V8" s="9">
        <v>3</v>
      </c>
      <c r="W8" s="9">
        <v>1</v>
      </c>
      <c r="X8" s="9">
        <v>1</v>
      </c>
      <c r="Y8" s="9">
        <v>2</v>
      </c>
      <c r="Z8" s="9">
        <v>1</v>
      </c>
      <c r="AA8" s="9">
        <v>2</v>
      </c>
      <c r="AB8" s="5">
        <v>1</v>
      </c>
      <c r="AC8" s="5">
        <v>1</v>
      </c>
    </row>
    <row r="9" spans="1:29" ht="33" customHeight="1" hidden="1">
      <c r="A9" s="4" t="s">
        <v>2</v>
      </c>
      <c r="B9" s="3" t="s">
        <v>128</v>
      </c>
      <c r="C9" s="9">
        <f>SUM(D9:AC9)</f>
        <v>58</v>
      </c>
      <c r="D9" s="9">
        <v>13</v>
      </c>
      <c r="E9" s="9">
        <v>3</v>
      </c>
      <c r="F9" s="9">
        <v>1</v>
      </c>
      <c r="G9" s="9">
        <v>2</v>
      </c>
      <c r="H9" s="9">
        <v>3</v>
      </c>
      <c r="I9" s="9">
        <v>1</v>
      </c>
      <c r="J9" s="9">
        <v>1</v>
      </c>
      <c r="K9" s="9">
        <v>1</v>
      </c>
      <c r="L9" s="9">
        <v>2</v>
      </c>
      <c r="M9" s="9">
        <v>1</v>
      </c>
      <c r="N9" s="9">
        <v>2</v>
      </c>
      <c r="O9" s="9">
        <v>2</v>
      </c>
      <c r="P9" s="9">
        <v>5</v>
      </c>
      <c r="Q9" s="9">
        <v>3</v>
      </c>
      <c r="R9" s="9">
        <v>2</v>
      </c>
      <c r="S9" s="9">
        <v>1</v>
      </c>
      <c r="T9" s="9">
        <v>1</v>
      </c>
      <c r="U9" s="9">
        <v>2</v>
      </c>
      <c r="V9" s="9">
        <v>3</v>
      </c>
      <c r="W9" s="9">
        <v>1</v>
      </c>
      <c r="X9" s="9">
        <v>1</v>
      </c>
      <c r="Y9" s="9">
        <v>2</v>
      </c>
      <c r="Z9" s="9">
        <v>1</v>
      </c>
      <c r="AA9" s="9">
        <v>2</v>
      </c>
      <c r="AB9" s="5">
        <v>1</v>
      </c>
      <c r="AC9" s="5">
        <v>1</v>
      </c>
    </row>
    <row r="10" spans="1:29" ht="27.75" customHeight="1" hidden="1">
      <c r="A10" s="4" t="s">
        <v>3</v>
      </c>
      <c r="B10" s="3" t="s">
        <v>129</v>
      </c>
      <c r="C10" s="9">
        <f>SUM(D10:AA10)</f>
        <v>0</v>
      </c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37</v>
      </c>
      <c r="M10" s="9" t="s">
        <v>37</v>
      </c>
      <c r="N10" s="9" t="s">
        <v>37</v>
      </c>
      <c r="O10" s="9" t="s">
        <v>37</v>
      </c>
      <c r="P10" s="9" t="s">
        <v>37</v>
      </c>
      <c r="Q10" s="9" t="s">
        <v>37</v>
      </c>
      <c r="R10" s="9" t="s">
        <v>37</v>
      </c>
      <c r="S10" s="9" t="s">
        <v>37</v>
      </c>
      <c r="T10" s="9" t="s">
        <v>37</v>
      </c>
      <c r="U10" s="9" t="s">
        <v>37</v>
      </c>
      <c r="V10" s="9" t="s">
        <v>37</v>
      </c>
      <c r="W10" s="9" t="s">
        <v>37</v>
      </c>
      <c r="X10" s="9" t="s">
        <v>37</v>
      </c>
      <c r="Y10" s="9" t="s">
        <v>37</v>
      </c>
      <c r="Z10" s="9" t="s">
        <v>37</v>
      </c>
      <c r="AA10" s="9" t="s">
        <v>37</v>
      </c>
      <c r="AB10" s="5" t="s">
        <v>37</v>
      </c>
      <c r="AC10" s="5" t="s">
        <v>37</v>
      </c>
    </row>
    <row r="11" spans="1:29" ht="33.75" hidden="1">
      <c r="A11" s="4" t="s">
        <v>4</v>
      </c>
      <c r="B11" s="3" t="s">
        <v>85</v>
      </c>
      <c r="C11" s="9">
        <f>SUM(D11:AC11)</f>
        <v>22</v>
      </c>
      <c r="D11" s="9">
        <v>5</v>
      </c>
      <c r="E11" s="9">
        <v>3</v>
      </c>
      <c r="F11" s="9" t="s">
        <v>37</v>
      </c>
      <c r="G11" s="9">
        <v>2</v>
      </c>
      <c r="H11" s="9">
        <v>3</v>
      </c>
      <c r="I11" s="9" t="s">
        <v>37</v>
      </c>
      <c r="J11" s="9" t="s">
        <v>37</v>
      </c>
      <c r="K11" s="9" t="s">
        <v>37</v>
      </c>
      <c r="L11" s="9" t="s">
        <v>37</v>
      </c>
      <c r="M11" s="9" t="s">
        <v>37</v>
      </c>
      <c r="N11" s="9">
        <v>1</v>
      </c>
      <c r="O11" s="9" t="s">
        <v>37</v>
      </c>
      <c r="P11" s="9" t="s">
        <v>37</v>
      </c>
      <c r="Q11" s="9">
        <v>1</v>
      </c>
      <c r="R11" s="9">
        <v>1</v>
      </c>
      <c r="S11" s="9" t="s">
        <v>37</v>
      </c>
      <c r="T11" s="9" t="s">
        <v>37</v>
      </c>
      <c r="U11" s="9" t="s">
        <v>37</v>
      </c>
      <c r="V11" s="9">
        <v>2</v>
      </c>
      <c r="W11" s="9">
        <v>1</v>
      </c>
      <c r="X11" s="9" t="s">
        <v>37</v>
      </c>
      <c r="Y11" s="9">
        <v>2</v>
      </c>
      <c r="Z11" s="9" t="s">
        <v>37</v>
      </c>
      <c r="AA11" s="9" t="s">
        <v>37</v>
      </c>
      <c r="AB11" s="5">
        <v>1</v>
      </c>
      <c r="AC11" s="5" t="s">
        <v>37</v>
      </c>
    </row>
    <row r="12" spans="1:29" ht="11.25" hidden="1">
      <c r="A12" s="4" t="s">
        <v>5</v>
      </c>
      <c r="B12" s="3" t="s">
        <v>130</v>
      </c>
      <c r="C12" s="9">
        <f>SUM(D12:AC12)</f>
        <v>11</v>
      </c>
      <c r="D12" s="9">
        <v>1</v>
      </c>
      <c r="E12" s="9">
        <v>3</v>
      </c>
      <c r="F12" s="9" t="s">
        <v>37</v>
      </c>
      <c r="G12" s="9" t="s">
        <v>37</v>
      </c>
      <c r="H12" s="9">
        <v>3</v>
      </c>
      <c r="I12" s="9" t="s">
        <v>37</v>
      </c>
      <c r="J12" s="9" t="s">
        <v>37</v>
      </c>
      <c r="K12" s="9" t="s">
        <v>37</v>
      </c>
      <c r="L12" s="9" t="s">
        <v>37</v>
      </c>
      <c r="M12" s="9" t="s">
        <v>37</v>
      </c>
      <c r="N12" s="9" t="s">
        <v>37</v>
      </c>
      <c r="O12" s="9" t="s">
        <v>37</v>
      </c>
      <c r="P12" s="9" t="s">
        <v>37</v>
      </c>
      <c r="Q12" s="9" t="s">
        <v>37</v>
      </c>
      <c r="R12" s="9" t="s">
        <v>37</v>
      </c>
      <c r="S12" s="9" t="s">
        <v>37</v>
      </c>
      <c r="T12" s="9" t="s">
        <v>37</v>
      </c>
      <c r="U12" s="9" t="s">
        <v>37</v>
      </c>
      <c r="V12" s="9">
        <v>1</v>
      </c>
      <c r="W12" s="9">
        <v>1</v>
      </c>
      <c r="X12" s="9" t="s">
        <v>37</v>
      </c>
      <c r="Y12" s="9">
        <v>1</v>
      </c>
      <c r="Z12" s="9" t="s">
        <v>37</v>
      </c>
      <c r="AA12" s="9" t="s">
        <v>37</v>
      </c>
      <c r="AB12" s="5">
        <v>1</v>
      </c>
      <c r="AC12" s="5" t="s">
        <v>37</v>
      </c>
    </row>
    <row r="13" spans="1:29" s="15" customFormat="1" ht="11.25">
      <c r="A13" s="2" t="s">
        <v>6</v>
      </c>
      <c r="B13" s="1" t="s">
        <v>131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5"/>
      <c r="AC13" s="5"/>
    </row>
    <row r="14" spans="1:29" ht="22.5">
      <c r="A14" s="4" t="s">
        <v>7</v>
      </c>
      <c r="B14" s="3" t="s">
        <v>132</v>
      </c>
      <c r="C14" s="9">
        <f aca="true" t="shared" si="0" ref="C14:C19">SUM(D14:AC14)</f>
        <v>424</v>
      </c>
      <c r="D14" s="9">
        <v>39</v>
      </c>
      <c r="E14" s="9">
        <v>24</v>
      </c>
      <c r="F14" s="9">
        <v>23</v>
      </c>
      <c r="G14" s="9">
        <v>7</v>
      </c>
      <c r="H14" s="9">
        <v>26</v>
      </c>
      <c r="I14" s="9">
        <v>11</v>
      </c>
      <c r="J14" s="9">
        <v>7</v>
      </c>
      <c r="K14" s="9">
        <v>13</v>
      </c>
      <c r="L14" s="9">
        <v>20</v>
      </c>
      <c r="M14" s="9">
        <v>11</v>
      </c>
      <c r="N14" s="9">
        <v>13</v>
      </c>
      <c r="O14" s="9">
        <v>27</v>
      </c>
      <c r="P14" s="9">
        <v>5</v>
      </c>
      <c r="Q14" s="9">
        <v>22</v>
      </c>
      <c r="R14" s="9">
        <v>7</v>
      </c>
      <c r="S14" s="9">
        <v>2</v>
      </c>
      <c r="T14" s="9">
        <v>1</v>
      </c>
      <c r="U14" s="9">
        <v>15</v>
      </c>
      <c r="V14" s="9">
        <v>20</v>
      </c>
      <c r="W14" s="9">
        <v>32</v>
      </c>
      <c r="X14" s="9">
        <v>9</v>
      </c>
      <c r="Y14" s="9">
        <v>21</v>
      </c>
      <c r="Z14" s="9">
        <v>4</v>
      </c>
      <c r="AA14" s="9">
        <v>33</v>
      </c>
      <c r="AB14" s="5">
        <v>20</v>
      </c>
      <c r="AC14" s="5">
        <v>12</v>
      </c>
    </row>
    <row r="15" spans="1:29" ht="33.75">
      <c r="A15" s="4" t="s">
        <v>8</v>
      </c>
      <c r="B15" s="3" t="s">
        <v>133</v>
      </c>
      <c r="C15" s="9">
        <f t="shared" si="0"/>
        <v>234</v>
      </c>
      <c r="D15" s="9">
        <v>30</v>
      </c>
      <c r="E15" s="9">
        <v>11</v>
      </c>
      <c r="F15" s="9">
        <v>19</v>
      </c>
      <c r="G15" s="9">
        <v>1</v>
      </c>
      <c r="H15" s="9">
        <v>13</v>
      </c>
      <c r="I15" s="9">
        <v>8</v>
      </c>
      <c r="J15" s="9">
        <v>4</v>
      </c>
      <c r="K15" s="9">
        <v>9</v>
      </c>
      <c r="L15" s="9">
        <v>10</v>
      </c>
      <c r="M15" s="9">
        <v>5</v>
      </c>
      <c r="N15" s="9">
        <v>2</v>
      </c>
      <c r="O15" s="9">
        <v>15</v>
      </c>
      <c r="P15" s="9">
        <v>1</v>
      </c>
      <c r="Q15" s="9">
        <v>10</v>
      </c>
      <c r="R15" s="9" t="s">
        <v>37</v>
      </c>
      <c r="S15" s="9" t="s">
        <v>37</v>
      </c>
      <c r="T15" s="9" t="s">
        <v>37</v>
      </c>
      <c r="U15" s="9">
        <v>1</v>
      </c>
      <c r="V15" s="9">
        <v>15</v>
      </c>
      <c r="W15" s="9">
        <v>24</v>
      </c>
      <c r="X15" s="9">
        <v>5</v>
      </c>
      <c r="Y15" s="9">
        <v>17</v>
      </c>
      <c r="Z15" s="9" t="s">
        <v>37</v>
      </c>
      <c r="AA15" s="9">
        <v>15</v>
      </c>
      <c r="AB15" s="5">
        <v>7</v>
      </c>
      <c r="AC15" s="5">
        <v>12</v>
      </c>
    </row>
    <row r="16" spans="1:29" ht="33.75">
      <c r="A16" s="4" t="s">
        <v>38</v>
      </c>
      <c r="B16" s="3" t="s">
        <v>86</v>
      </c>
      <c r="C16" s="9">
        <f t="shared" si="0"/>
        <v>316</v>
      </c>
      <c r="D16" s="9">
        <v>68</v>
      </c>
      <c r="E16" s="9">
        <v>13</v>
      </c>
      <c r="F16" s="9" t="s">
        <v>37</v>
      </c>
      <c r="G16" s="9">
        <v>6</v>
      </c>
      <c r="H16" s="9">
        <v>15</v>
      </c>
      <c r="I16" s="9">
        <v>8</v>
      </c>
      <c r="J16" s="9">
        <v>3</v>
      </c>
      <c r="K16" s="9">
        <v>4</v>
      </c>
      <c r="L16" s="9">
        <v>19</v>
      </c>
      <c r="M16" s="9">
        <v>9</v>
      </c>
      <c r="N16" s="9">
        <v>14</v>
      </c>
      <c r="O16" s="9">
        <v>26</v>
      </c>
      <c r="P16" s="9">
        <v>1</v>
      </c>
      <c r="Q16" s="9">
        <v>19</v>
      </c>
      <c r="R16" s="9">
        <v>7</v>
      </c>
      <c r="S16" s="9">
        <v>2</v>
      </c>
      <c r="T16" s="9">
        <v>1</v>
      </c>
      <c r="U16" s="9">
        <v>12</v>
      </c>
      <c r="V16" s="9">
        <v>24</v>
      </c>
      <c r="W16" s="9">
        <v>26</v>
      </c>
      <c r="X16" s="9">
        <v>4</v>
      </c>
      <c r="Y16" s="9">
        <v>4</v>
      </c>
      <c r="Z16" s="9">
        <v>4</v>
      </c>
      <c r="AA16" s="9">
        <v>17</v>
      </c>
      <c r="AB16" s="5">
        <v>10</v>
      </c>
      <c r="AC16" s="5" t="s">
        <v>37</v>
      </c>
    </row>
    <row r="17" spans="1:29" ht="11.25">
      <c r="A17" s="4" t="s">
        <v>39</v>
      </c>
      <c r="B17" s="3" t="s">
        <v>87</v>
      </c>
      <c r="C17" s="9">
        <f t="shared" si="0"/>
        <v>141</v>
      </c>
      <c r="D17" s="9">
        <v>3</v>
      </c>
      <c r="E17" s="9">
        <v>1</v>
      </c>
      <c r="F17" s="9">
        <v>19</v>
      </c>
      <c r="G17" s="9">
        <v>1</v>
      </c>
      <c r="H17" s="9">
        <v>2</v>
      </c>
      <c r="I17" s="9">
        <v>7</v>
      </c>
      <c r="J17" s="9">
        <v>1</v>
      </c>
      <c r="K17" s="9">
        <v>1</v>
      </c>
      <c r="L17" s="9">
        <v>1</v>
      </c>
      <c r="M17" s="9">
        <v>7</v>
      </c>
      <c r="N17" s="9">
        <v>8</v>
      </c>
      <c r="O17" s="9">
        <v>15</v>
      </c>
      <c r="P17" s="9">
        <v>1</v>
      </c>
      <c r="Q17" s="9">
        <v>8</v>
      </c>
      <c r="R17" s="9">
        <v>1</v>
      </c>
      <c r="S17" s="9" t="s">
        <v>37</v>
      </c>
      <c r="T17" s="9">
        <v>1</v>
      </c>
      <c r="U17" s="9">
        <v>8</v>
      </c>
      <c r="V17" s="9">
        <v>7</v>
      </c>
      <c r="W17" s="9">
        <v>18</v>
      </c>
      <c r="X17" s="9">
        <v>1</v>
      </c>
      <c r="Y17" s="9">
        <v>3</v>
      </c>
      <c r="Z17" s="9">
        <v>3</v>
      </c>
      <c r="AA17" s="9">
        <v>11</v>
      </c>
      <c r="AB17" s="5">
        <v>1</v>
      </c>
      <c r="AC17" s="5">
        <v>12</v>
      </c>
    </row>
    <row r="18" spans="1:29" ht="11.25">
      <c r="A18" s="4" t="s">
        <v>9</v>
      </c>
      <c r="B18" s="3" t="s">
        <v>88</v>
      </c>
      <c r="C18" s="9">
        <f t="shared" si="0"/>
        <v>177</v>
      </c>
      <c r="D18" s="9">
        <v>49</v>
      </c>
      <c r="E18" s="9">
        <v>11</v>
      </c>
      <c r="F18" s="9">
        <v>4</v>
      </c>
      <c r="G18" s="9">
        <v>4</v>
      </c>
      <c r="H18" s="9">
        <v>11</v>
      </c>
      <c r="I18" s="9">
        <v>1</v>
      </c>
      <c r="J18" s="9">
        <v>2</v>
      </c>
      <c r="K18" s="9">
        <v>3</v>
      </c>
      <c r="L18" s="9">
        <v>17</v>
      </c>
      <c r="M18" s="9">
        <v>1</v>
      </c>
      <c r="N18" s="9">
        <v>5</v>
      </c>
      <c r="O18" s="9">
        <v>8</v>
      </c>
      <c r="P18" s="9" t="s">
        <v>37</v>
      </c>
      <c r="Q18" s="9">
        <v>11</v>
      </c>
      <c r="R18" s="9">
        <v>5</v>
      </c>
      <c r="S18" s="9">
        <v>2</v>
      </c>
      <c r="T18" s="9" t="s">
        <v>37</v>
      </c>
      <c r="U18" s="9">
        <v>3</v>
      </c>
      <c r="V18" s="9">
        <v>15</v>
      </c>
      <c r="W18" s="9">
        <v>7</v>
      </c>
      <c r="X18" s="9">
        <v>3</v>
      </c>
      <c r="Y18" s="9" t="s">
        <v>37</v>
      </c>
      <c r="Z18" s="9">
        <v>1</v>
      </c>
      <c r="AA18" s="9">
        <v>5</v>
      </c>
      <c r="AB18" s="5">
        <v>9</v>
      </c>
      <c r="AC18" s="5" t="s">
        <v>37</v>
      </c>
    </row>
    <row r="19" spans="1:29" ht="11.25">
      <c r="A19" s="4" t="s">
        <v>10</v>
      </c>
      <c r="B19" s="3" t="s">
        <v>89</v>
      </c>
      <c r="C19" s="9">
        <f t="shared" si="0"/>
        <v>31</v>
      </c>
      <c r="D19" s="9">
        <v>16</v>
      </c>
      <c r="E19" s="9" t="s">
        <v>37</v>
      </c>
      <c r="F19" s="9" t="s">
        <v>37</v>
      </c>
      <c r="G19" s="9">
        <v>1</v>
      </c>
      <c r="H19" s="9">
        <v>2</v>
      </c>
      <c r="I19" s="9" t="s">
        <v>37</v>
      </c>
      <c r="J19" s="9" t="s">
        <v>37</v>
      </c>
      <c r="K19" s="9" t="s">
        <v>37</v>
      </c>
      <c r="L19" s="9">
        <v>1</v>
      </c>
      <c r="M19" s="9">
        <v>1</v>
      </c>
      <c r="N19" s="9">
        <v>1</v>
      </c>
      <c r="O19" s="9">
        <v>3</v>
      </c>
      <c r="P19" s="9" t="s">
        <v>37</v>
      </c>
      <c r="Q19" s="9" t="s">
        <v>37</v>
      </c>
      <c r="R19" s="9">
        <v>1</v>
      </c>
      <c r="S19" s="9" t="s">
        <v>37</v>
      </c>
      <c r="T19" s="9" t="s">
        <v>37</v>
      </c>
      <c r="U19" s="9">
        <v>1</v>
      </c>
      <c r="V19" s="9">
        <v>2</v>
      </c>
      <c r="W19" s="9">
        <v>1</v>
      </c>
      <c r="X19" s="9" t="s">
        <v>37</v>
      </c>
      <c r="Y19" s="9" t="s">
        <v>37</v>
      </c>
      <c r="Z19" s="9" t="s">
        <v>37</v>
      </c>
      <c r="AA19" s="9">
        <v>1</v>
      </c>
      <c r="AB19" s="5" t="s">
        <v>37</v>
      </c>
      <c r="AC19" s="5" t="s">
        <v>37</v>
      </c>
    </row>
    <row r="20" spans="1:29" ht="11.25">
      <c r="A20" s="4" t="s">
        <v>11</v>
      </c>
      <c r="B20" s="3" t="s">
        <v>90</v>
      </c>
      <c r="C20" s="9">
        <f>SUM(D20:AA20)</f>
        <v>2</v>
      </c>
      <c r="D20" s="9" t="s">
        <v>37</v>
      </c>
      <c r="E20" s="9">
        <v>1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37</v>
      </c>
      <c r="M20" s="9" t="s">
        <v>37</v>
      </c>
      <c r="N20" s="9" t="s">
        <v>37</v>
      </c>
      <c r="O20" s="9" t="s">
        <v>37</v>
      </c>
      <c r="P20" s="9" t="s">
        <v>37</v>
      </c>
      <c r="Q20" s="9" t="s">
        <v>37</v>
      </c>
      <c r="R20" s="9" t="s">
        <v>37</v>
      </c>
      <c r="S20" s="9" t="s">
        <v>37</v>
      </c>
      <c r="T20" s="9" t="s">
        <v>37</v>
      </c>
      <c r="U20" s="9" t="s">
        <v>37</v>
      </c>
      <c r="V20" s="9" t="s">
        <v>37</v>
      </c>
      <c r="W20" s="9" t="s">
        <v>37</v>
      </c>
      <c r="X20" s="9" t="s">
        <v>37</v>
      </c>
      <c r="Y20" s="9">
        <v>1</v>
      </c>
      <c r="Z20" s="9" t="s">
        <v>37</v>
      </c>
      <c r="AA20" s="9" t="s">
        <v>37</v>
      </c>
      <c r="AB20" s="5" t="s">
        <v>37</v>
      </c>
      <c r="AC20" s="5" t="s">
        <v>37</v>
      </c>
    </row>
    <row r="21" spans="1:30" ht="22.5">
      <c r="A21" s="4" t="s">
        <v>12</v>
      </c>
      <c r="B21" s="3" t="s">
        <v>134</v>
      </c>
      <c r="C21" s="11">
        <f>SUM(D21:AC21)</f>
        <v>11241433.52</v>
      </c>
      <c r="D21" s="11">
        <v>490614</v>
      </c>
      <c r="E21" s="11">
        <v>148148.4</v>
      </c>
      <c r="F21" s="11">
        <v>1158191.5</v>
      </c>
      <c r="G21" s="11">
        <v>355588</v>
      </c>
      <c r="H21" s="11">
        <v>499013</v>
      </c>
      <c r="I21" s="11">
        <v>538494</v>
      </c>
      <c r="J21" s="11">
        <v>103333.77</v>
      </c>
      <c r="K21" s="11">
        <v>1722448.2</v>
      </c>
      <c r="L21" s="11">
        <v>321000</v>
      </c>
      <c r="M21" s="11">
        <v>69330.6</v>
      </c>
      <c r="N21" s="11">
        <v>961435</v>
      </c>
      <c r="O21" s="11">
        <v>655557</v>
      </c>
      <c r="P21" s="11">
        <v>7388</v>
      </c>
      <c r="Q21" s="11">
        <v>42705</v>
      </c>
      <c r="R21" s="11">
        <v>45372.5</v>
      </c>
      <c r="S21" s="11">
        <v>47640</v>
      </c>
      <c r="T21" s="11">
        <v>750434</v>
      </c>
      <c r="U21" s="11">
        <v>316840.8</v>
      </c>
      <c r="V21" s="11">
        <v>145686.45</v>
      </c>
      <c r="W21" s="11">
        <v>1471259.6</v>
      </c>
      <c r="X21" s="11">
        <v>122893</v>
      </c>
      <c r="Y21" s="11">
        <v>19015</v>
      </c>
      <c r="Z21" s="11">
        <v>40430.8</v>
      </c>
      <c r="AA21" s="11">
        <v>165333.7</v>
      </c>
      <c r="AB21" s="5">
        <v>42191.2</v>
      </c>
      <c r="AC21" s="5">
        <v>1001090</v>
      </c>
      <c r="AD21" s="16"/>
    </row>
    <row r="22" spans="1:30" ht="22.5">
      <c r="A22" s="4" t="s">
        <v>13</v>
      </c>
      <c r="B22" s="3" t="s">
        <v>135</v>
      </c>
      <c r="C22" s="11">
        <f>SUM(D22:AC22)</f>
        <v>10284876.72</v>
      </c>
      <c r="D22" s="11">
        <v>488926.7</v>
      </c>
      <c r="E22" s="11">
        <v>148148.4</v>
      </c>
      <c r="F22" s="11">
        <v>1158191.5</v>
      </c>
      <c r="G22" s="11">
        <v>56610</v>
      </c>
      <c r="H22" s="11">
        <v>105811</v>
      </c>
      <c r="I22" s="11">
        <v>538494</v>
      </c>
      <c r="J22" s="11">
        <v>103333.77</v>
      </c>
      <c r="K22" s="11">
        <v>1722209.6</v>
      </c>
      <c r="L22" s="11">
        <v>220000</v>
      </c>
      <c r="M22" s="11">
        <v>24010.4</v>
      </c>
      <c r="N22" s="5">
        <v>961088</v>
      </c>
      <c r="O22" s="11">
        <v>653726</v>
      </c>
      <c r="P22" s="11">
        <v>460</v>
      </c>
      <c r="Q22" s="11">
        <v>42705</v>
      </c>
      <c r="R22" s="11">
        <v>44722.8</v>
      </c>
      <c r="S22" s="11">
        <v>39852</v>
      </c>
      <c r="T22" s="11">
        <v>750434</v>
      </c>
      <c r="U22" s="11">
        <v>299108.4</v>
      </c>
      <c r="V22" s="11">
        <v>71131.85</v>
      </c>
      <c r="W22" s="11">
        <v>1464959.6</v>
      </c>
      <c r="X22" s="11">
        <v>122893</v>
      </c>
      <c r="Y22" s="11">
        <v>19015</v>
      </c>
      <c r="Z22" s="11">
        <v>40430.8</v>
      </c>
      <c r="AA22" s="11">
        <v>165333.7</v>
      </c>
      <c r="AB22" s="5">
        <v>42191.2</v>
      </c>
      <c r="AC22" s="5">
        <v>1001090</v>
      </c>
      <c r="AD22" s="16"/>
    </row>
    <row r="23" spans="1:30" ht="22.5">
      <c r="A23" s="4" t="s">
        <v>14</v>
      </c>
      <c r="B23" s="3" t="s">
        <v>136</v>
      </c>
      <c r="C23" s="19">
        <f>SUM(D23:AC23)</f>
        <v>299</v>
      </c>
      <c r="D23" s="19">
        <v>68</v>
      </c>
      <c r="E23" s="19">
        <v>23</v>
      </c>
      <c r="F23" s="19">
        <v>4</v>
      </c>
      <c r="G23" s="19">
        <v>6</v>
      </c>
      <c r="H23" s="19">
        <v>14</v>
      </c>
      <c r="I23" s="19">
        <v>3</v>
      </c>
      <c r="J23" s="19">
        <v>7</v>
      </c>
      <c r="K23" s="19">
        <v>4</v>
      </c>
      <c r="L23" s="19">
        <v>20</v>
      </c>
      <c r="M23" s="19">
        <v>6</v>
      </c>
      <c r="N23" s="19">
        <v>23</v>
      </c>
      <c r="O23" s="19">
        <v>12</v>
      </c>
      <c r="P23" s="19">
        <v>3</v>
      </c>
      <c r="Q23" s="19">
        <v>6</v>
      </c>
      <c r="R23" s="19">
        <v>7</v>
      </c>
      <c r="S23" s="19">
        <v>2</v>
      </c>
      <c r="T23" s="19">
        <v>1</v>
      </c>
      <c r="U23" s="19">
        <v>15</v>
      </c>
      <c r="V23" s="19">
        <v>10</v>
      </c>
      <c r="W23" s="19">
        <v>13</v>
      </c>
      <c r="X23" s="19">
        <v>4</v>
      </c>
      <c r="Y23" s="19" t="s">
        <v>37</v>
      </c>
      <c r="Z23" s="19">
        <v>4</v>
      </c>
      <c r="AA23" s="19">
        <v>17</v>
      </c>
      <c r="AB23" s="19">
        <v>27</v>
      </c>
      <c r="AC23" s="19" t="s">
        <v>37</v>
      </c>
      <c r="AD23" s="16"/>
    </row>
    <row r="24" spans="1:30" ht="11.25">
      <c r="A24" s="4"/>
      <c r="B24" s="1" t="s">
        <v>137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"/>
      <c r="AC24" s="5"/>
      <c r="AD24" s="16"/>
    </row>
    <row r="25" spans="1:30" ht="39" customHeight="1">
      <c r="A25" s="4"/>
      <c r="B25" s="3" t="s">
        <v>138</v>
      </c>
      <c r="C25" s="11">
        <f>SUM(D25:AC25)</f>
        <v>26364407.700000003</v>
      </c>
      <c r="D25" s="11">
        <v>7970014.3</v>
      </c>
      <c r="E25" s="11">
        <v>2341338.5</v>
      </c>
      <c r="F25" s="11">
        <v>431877.2</v>
      </c>
      <c r="G25" s="11">
        <v>443639</v>
      </c>
      <c r="H25" s="11">
        <v>1135937</v>
      </c>
      <c r="I25" s="11">
        <v>476102</v>
      </c>
      <c r="J25" s="11">
        <v>276731</v>
      </c>
      <c r="K25" s="11">
        <v>2079998.2</v>
      </c>
      <c r="L25" s="11">
        <v>785545</v>
      </c>
      <c r="M25" s="11">
        <v>595642.2</v>
      </c>
      <c r="N25" s="11">
        <v>642135</v>
      </c>
      <c r="O25" s="11">
        <v>575264</v>
      </c>
      <c r="P25" s="11">
        <v>610283</v>
      </c>
      <c r="Q25" s="11">
        <v>786229.6</v>
      </c>
      <c r="R25" s="11">
        <v>448589.6</v>
      </c>
      <c r="S25" s="11">
        <v>488630.3</v>
      </c>
      <c r="T25" s="11">
        <v>785965</v>
      </c>
      <c r="U25" s="11">
        <v>1195430.8</v>
      </c>
      <c r="V25" s="11">
        <v>769709</v>
      </c>
      <c r="W25" s="11">
        <v>830014.5</v>
      </c>
      <c r="X25" s="11">
        <v>491574</v>
      </c>
      <c r="Y25" s="9" t="s">
        <v>37</v>
      </c>
      <c r="Z25" s="11">
        <v>1212358.7</v>
      </c>
      <c r="AA25" s="11">
        <v>527733.7</v>
      </c>
      <c r="AB25" s="5">
        <v>463048.6</v>
      </c>
      <c r="AC25" s="5">
        <v>617.5</v>
      </c>
      <c r="AD25" s="16"/>
    </row>
    <row r="26" spans="1:30" ht="28.5" customHeight="1">
      <c r="A26" s="4" t="s">
        <v>139</v>
      </c>
      <c r="B26" s="3" t="s">
        <v>140</v>
      </c>
      <c r="C26" s="11">
        <f>SUM(D26:AC26)</f>
        <v>1334608.6900000002</v>
      </c>
      <c r="D26" s="11">
        <v>393455.9</v>
      </c>
      <c r="E26" s="11">
        <v>3303.4</v>
      </c>
      <c r="F26" s="11">
        <v>26.2</v>
      </c>
      <c r="G26" s="11">
        <v>194</v>
      </c>
      <c r="H26" s="11">
        <v>2557</v>
      </c>
      <c r="I26" s="11" t="s">
        <v>37</v>
      </c>
      <c r="J26" s="11">
        <v>4.49</v>
      </c>
      <c r="K26" s="11">
        <v>612433.3</v>
      </c>
      <c r="L26" s="11">
        <v>18517</v>
      </c>
      <c r="M26" s="11">
        <v>2432.6</v>
      </c>
      <c r="N26" s="11">
        <v>77509</v>
      </c>
      <c r="O26" s="11">
        <v>529</v>
      </c>
      <c r="P26" s="11" t="s">
        <v>37</v>
      </c>
      <c r="Q26" s="11">
        <v>504.4</v>
      </c>
      <c r="R26" s="11">
        <v>599.3</v>
      </c>
      <c r="S26" s="11" t="s">
        <v>37</v>
      </c>
      <c r="T26" s="11" t="s">
        <v>37</v>
      </c>
      <c r="U26" s="11">
        <v>2584.5</v>
      </c>
      <c r="V26" s="11">
        <v>18576</v>
      </c>
      <c r="W26" s="11">
        <v>196108.2</v>
      </c>
      <c r="X26" s="11">
        <v>445</v>
      </c>
      <c r="Y26" s="11">
        <v>774</v>
      </c>
      <c r="Z26" s="11">
        <v>3985.8</v>
      </c>
      <c r="AA26" s="11">
        <v>69.6</v>
      </c>
      <c r="AB26" s="5" t="s">
        <v>37</v>
      </c>
      <c r="AC26" s="5" t="s">
        <v>37</v>
      </c>
      <c r="AD26" s="16"/>
    </row>
    <row r="27" spans="1:30" ht="22.5">
      <c r="A27" s="4" t="s">
        <v>141</v>
      </c>
      <c r="B27" s="3" t="s">
        <v>91</v>
      </c>
      <c r="C27" s="11">
        <f>SUM(D27:AA27)</f>
        <v>38170.7</v>
      </c>
      <c r="D27" s="11" t="s">
        <v>37</v>
      </c>
      <c r="E27" s="11" t="s">
        <v>37</v>
      </c>
      <c r="F27" s="11" t="s">
        <v>37</v>
      </c>
      <c r="G27" s="11" t="s">
        <v>37</v>
      </c>
      <c r="H27" s="11" t="s">
        <v>37</v>
      </c>
      <c r="I27" s="11" t="s">
        <v>37</v>
      </c>
      <c r="J27" s="9" t="s">
        <v>37</v>
      </c>
      <c r="K27" s="11" t="s">
        <v>37</v>
      </c>
      <c r="L27" s="11" t="s">
        <v>37</v>
      </c>
      <c r="M27" s="11" t="s">
        <v>37</v>
      </c>
      <c r="N27" s="11">
        <v>19428</v>
      </c>
      <c r="O27" s="11">
        <v>529</v>
      </c>
      <c r="P27" s="11" t="s">
        <v>37</v>
      </c>
      <c r="Q27" s="11" t="s">
        <v>37</v>
      </c>
      <c r="R27" s="11">
        <v>25.2</v>
      </c>
      <c r="S27" s="11" t="s">
        <v>37</v>
      </c>
      <c r="T27" s="11" t="s">
        <v>37</v>
      </c>
      <c r="U27" s="11">
        <v>166</v>
      </c>
      <c r="V27" s="11">
        <v>16750.1</v>
      </c>
      <c r="W27" s="11">
        <v>149.7</v>
      </c>
      <c r="X27" s="11">
        <v>150.7</v>
      </c>
      <c r="Y27" s="11">
        <v>962</v>
      </c>
      <c r="Z27" s="9" t="s">
        <v>37</v>
      </c>
      <c r="AA27" s="11">
        <v>10</v>
      </c>
      <c r="AB27" s="5" t="s">
        <v>37</v>
      </c>
      <c r="AC27" s="5" t="s">
        <v>37</v>
      </c>
      <c r="AD27" s="16"/>
    </row>
    <row r="28" spans="1:30" ht="22.5">
      <c r="A28" s="4" t="s">
        <v>142</v>
      </c>
      <c r="B28" s="3" t="s">
        <v>92</v>
      </c>
      <c r="C28" s="11">
        <f>SUM(D28:AA28)</f>
        <v>77382.59000000003</v>
      </c>
      <c r="D28" s="11">
        <v>7159</v>
      </c>
      <c r="E28" s="11" t="s">
        <v>37</v>
      </c>
      <c r="F28" s="11">
        <v>26.2</v>
      </c>
      <c r="G28" s="11">
        <v>21</v>
      </c>
      <c r="H28" s="11">
        <v>828</v>
      </c>
      <c r="I28" s="11" t="s">
        <v>37</v>
      </c>
      <c r="J28" s="11">
        <v>4.49</v>
      </c>
      <c r="K28" s="11" t="s">
        <v>37</v>
      </c>
      <c r="L28" s="11">
        <v>18000</v>
      </c>
      <c r="M28" s="11" t="s">
        <v>37</v>
      </c>
      <c r="N28" s="11">
        <v>49134</v>
      </c>
      <c r="O28" s="11" t="s">
        <v>37</v>
      </c>
      <c r="P28" s="11" t="s">
        <v>37</v>
      </c>
      <c r="Q28" s="11">
        <v>406.5</v>
      </c>
      <c r="R28" s="11">
        <v>411.1</v>
      </c>
      <c r="S28" s="11" t="s">
        <v>37</v>
      </c>
      <c r="T28" s="11" t="s">
        <v>37</v>
      </c>
      <c r="U28" s="11">
        <v>321.3</v>
      </c>
      <c r="V28" s="11">
        <v>406</v>
      </c>
      <c r="W28" s="11">
        <v>230.6</v>
      </c>
      <c r="X28" s="11">
        <v>292.8</v>
      </c>
      <c r="Y28" s="11">
        <v>82</v>
      </c>
      <c r="Z28" s="9" t="s">
        <v>37</v>
      </c>
      <c r="AA28" s="11">
        <v>59.6</v>
      </c>
      <c r="AB28" s="5" t="s">
        <v>37</v>
      </c>
      <c r="AC28" s="5" t="s">
        <v>37</v>
      </c>
      <c r="AD28" s="16"/>
    </row>
    <row r="29" spans="1:30" ht="33.75">
      <c r="A29" s="4" t="s">
        <v>143</v>
      </c>
      <c r="B29" s="3" t="s">
        <v>144</v>
      </c>
      <c r="C29" s="11">
        <f>SUM(D29:AC29)</f>
        <v>145659.21000000002</v>
      </c>
      <c r="D29" s="11">
        <v>118351.11</v>
      </c>
      <c r="E29" s="11" t="s">
        <v>37</v>
      </c>
      <c r="F29" s="11" t="s">
        <v>37</v>
      </c>
      <c r="G29" s="11" t="s">
        <v>37</v>
      </c>
      <c r="H29" s="11">
        <v>1527</v>
      </c>
      <c r="I29" s="11">
        <v>99.5</v>
      </c>
      <c r="J29" s="9" t="s">
        <v>37</v>
      </c>
      <c r="K29" s="11" t="s">
        <v>37</v>
      </c>
      <c r="L29" s="11">
        <v>600</v>
      </c>
      <c r="M29" s="11" t="s">
        <v>37</v>
      </c>
      <c r="N29" s="11">
        <v>9047</v>
      </c>
      <c r="O29" s="11">
        <v>1231</v>
      </c>
      <c r="P29" s="11" t="s">
        <v>37</v>
      </c>
      <c r="Q29" s="11" t="s">
        <v>37</v>
      </c>
      <c r="R29" s="11">
        <v>5018.3</v>
      </c>
      <c r="S29" s="11" t="s">
        <v>37</v>
      </c>
      <c r="T29" s="11" t="s">
        <v>37</v>
      </c>
      <c r="U29" s="9" t="s">
        <v>37</v>
      </c>
      <c r="V29" s="11">
        <v>780.1</v>
      </c>
      <c r="W29" s="11">
        <v>3120.2</v>
      </c>
      <c r="X29" s="9" t="s">
        <v>37</v>
      </c>
      <c r="Y29" s="9" t="s">
        <v>37</v>
      </c>
      <c r="Z29" s="11">
        <v>4272.3</v>
      </c>
      <c r="AA29" s="11">
        <v>1612.7</v>
      </c>
      <c r="AB29" s="5" t="s">
        <v>37</v>
      </c>
      <c r="AC29" s="5" t="s">
        <v>37</v>
      </c>
      <c r="AD29" s="16"/>
    </row>
    <row r="30" spans="1:30" ht="11.25">
      <c r="A30" s="2" t="s">
        <v>15</v>
      </c>
      <c r="B30" s="1" t="s">
        <v>93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5"/>
      <c r="AC30" s="5"/>
      <c r="AD30" s="16"/>
    </row>
    <row r="31" spans="1:30" ht="33.75">
      <c r="A31" s="4" t="s">
        <v>16</v>
      </c>
      <c r="B31" s="3" t="s">
        <v>145</v>
      </c>
      <c r="C31" s="9">
        <f>SUM(D31:AC31)</f>
        <v>834</v>
      </c>
      <c r="D31" s="9">
        <v>36</v>
      </c>
      <c r="E31" s="9">
        <v>25</v>
      </c>
      <c r="F31" s="9">
        <v>13</v>
      </c>
      <c r="G31" s="9">
        <v>6</v>
      </c>
      <c r="H31" s="9">
        <v>56</v>
      </c>
      <c r="I31" s="9">
        <v>36</v>
      </c>
      <c r="J31" s="19">
        <v>12</v>
      </c>
      <c r="K31" s="9">
        <v>53</v>
      </c>
      <c r="L31" s="9">
        <v>98</v>
      </c>
      <c r="M31" s="9">
        <v>15</v>
      </c>
      <c r="N31" s="9">
        <v>35</v>
      </c>
      <c r="O31" s="9">
        <v>53</v>
      </c>
      <c r="P31" s="9">
        <v>1</v>
      </c>
      <c r="Q31" s="9">
        <v>31</v>
      </c>
      <c r="R31" s="9">
        <v>15</v>
      </c>
      <c r="S31" s="9">
        <v>40</v>
      </c>
      <c r="T31" s="9">
        <v>1</v>
      </c>
      <c r="U31" s="9">
        <v>15</v>
      </c>
      <c r="V31" s="9">
        <v>148</v>
      </c>
      <c r="W31" s="9">
        <v>34</v>
      </c>
      <c r="X31" s="9">
        <v>9</v>
      </c>
      <c r="Y31" s="9" t="s">
        <v>37</v>
      </c>
      <c r="Z31" s="9">
        <v>69</v>
      </c>
      <c r="AA31" s="9">
        <v>24</v>
      </c>
      <c r="AB31" s="5">
        <v>9</v>
      </c>
      <c r="AC31" s="5" t="s">
        <v>37</v>
      </c>
      <c r="AD31" s="16"/>
    </row>
    <row r="32" spans="1:30" ht="33.75">
      <c r="A32" s="5" t="s">
        <v>17</v>
      </c>
      <c r="B32" s="6" t="s">
        <v>94</v>
      </c>
      <c r="C32" s="9">
        <f>SUM(D32:AC32)</f>
        <v>506</v>
      </c>
      <c r="D32" s="9">
        <v>36</v>
      </c>
      <c r="E32" s="9">
        <v>25</v>
      </c>
      <c r="F32" s="9">
        <v>12</v>
      </c>
      <c r="G32" s="9">
        <v>5</v>
      </c>
      <c r="H32" s="9">
        <v>19</v>
      </c>
      <c r="I32" s="9">
        <v>36</v>
      </c>
      <c r="J32" s="19">
        <v>12</v>
      </c>
      <c r="K32" s="9">
        <v>37</v>
      </c>
      <c r="L32" s="9">
        <v>16</v>
      </c>
      <c r="M32" s="9">
        <v>12</v>
      </c>
      <c r="N32" s="9">
        <v>25</v>
      </c>
      <c r="O32" s="9">
        <v>31</v>
      </c>
      <c r="P32" s="9">
        <v>1</v>
      </c>
      <c r="Q32" s="9">
        <v>31</v>
      </c>
      <c r="R32" s="9">
        <v>7</v>
      </c>
      <c r="S32" s="9">
        <v>40</v>
      </c>
      <c r="T32" s="11" t="s">
        <v>37</v>
      </c>
      <c r="U32" s="9">
        <v>15</v>
      </c>
      <c r="V32" s="9">
        <v>35</v>
      </c>
      <c r="W32" s="9">
        <v>34</v>
      </c>
      <c r="X32" s="9">
        <v>9</v>
      </c>
      <c r="Y32" s="9" t="s">
        <v>37</v>
      </c>
      <c r="Z32" s="9">
        <v>47</v>
      </c>
      <c r="AA32" s="9">
        <v>12</v>
      </c>
      <c r="AB32" s="5">
        <v>9</v>
      </c>
      <c r="AC32" s="5" t="s">
        <v>37</v>
      </c>
      <c r="AD32" s="16"/>
    </row>
    <row r="33" spans="1:30" ht="22.5">
      <c r="A33" s="5" t="s">
        <v>18</v>
      </c>
      <c r="B33" s="6" t="s">
        <v>95</v>
      </c>
      <c r="C33" s="9">
        <f>SUM(D33:AC33)</f>
        <v>1166</v>
      </c>
      <c r="D33" s="9">
        <v>33</v>
      </c>
      <c r="E33" s="9">
        <v>16</v>
      </c>
      <c r="F33" s="9">
        <v>6</v>
      </c>
      <c r="G33" s="9">
        <v>3</v>
      </c>
      <c r="H33" s="9">
        <v>43</v>
      </c>
      <c r="I33" s="9">
        <v>45</v>
      </c>
      <c r="J33" s="19">
        <v>2</v>
      </c>
      <c r="K33" s="9">
        <v>41</v>
      </c>
      <c r="L33" s="9">
        <v>8</v>
      </c>
      <c r="M33" s="9">
        <v>11</v>
      </c>
      <c r="N33" s="9">
        <v>23</v>
      </c>
      <c r="O33" s="9">
        <v>102</v>
      </c>
      <c r="P33" s="9" t="s">
        <v>37</v>
      </c>
      <c r="Q33" s="9">
        <v>18</v>
      </c>
      <c r="R33" s="9">
        <v>11</v>
      </c>
      <c r="S33" s="9">
        <v>21</v>
      </c>
      <c r="T33" s="11" t="s">
        <v>37</v>
      </c>
      <c r="U33" s="9" t="s">
        <v>37</v>
      </c>
      <c r="V33" s="9">
        <v>392</v>
      </c>
      <c r="W33" s="9">
        <v>298</v>
      </c>
      <c r="X33" s="9">
        <v>8</v>
      </c>
      <c r="Y33" s="9" t="s">
        <v>37</v>
      </c>
      <c r="Z33" s="9">
        <v>73</v>
      </c>
      <c r="AA33" s="9">
        <v>12</v>
      </c>
      <c r="AB33" s="5" t="s">
        <v>37</v>
      </c>
      <c r="AC33" s="5" t="s">
        <v>37</v>
      </c>
      <c r="AD33" s="16"/>
    </row>
    <row r="34" spans="1:30" ht="22.5">
      <c r="A34" s="5" t="s">
        <v>19</v>
      </c>
      <c r="B34" s="6" t="s">
        <v>96</v>
      </c>
      <c r="C34" s="9">
        <f>SUM(D34:AC34)</f>
        <v>950</v>
      </c>
      <c r="D34" s="9">
        <v>18</v>
      </c>
      <c r="E34" s="9">
        <v>14</v>
      </c>
      <c r="F34" s="9">
        <v>6</v>
      </c>
      <c r="G34" s="9">
        <v>3</v>
      </c>
      <c r="H34" s="9">
        <v>41</v>
      </c>
      <c r="I34" s="9">
        <v>37</v>
      </c>
      <c r="J34" s="19">
        <v>2</v>
      </c>
      <c r="K34" s="9">
        <v>37</v>
      </c>
      <c r="L34" s="9">
        <v>6</v>
      </c>
      <c r="M34" s="9">
        <v>11</v>
      </c>
      <c r="N34" s="9">
        <v>23</v>
      </c>
      <c r="O34" s="9">
        <v>74</v>
      </c>
      <c r="P34" s="9" t="s">
        <v>37</v>
      </c>
      <c r="Q34" s="9">
        <v>18</v>
      </c>
      <c r="R34" s="9">
        <v>11</v>
      </c>
      <c r="S34" s="9">
        <v>20</v>
      </c>
      <c r="T34" s="9">
        <v>1</v>
      </c>
      <c r="U34" s="9" t="s">
        <v>37</v>
      </c>
      <c r="V34" s="9">
        <v>251</v>
      </c>
      <c r="W34" s="9">
        <v>287</v>
      </c>
      <c r="X34" s="9">
        <v>5</v>
      </c>
      <c r="Y34" s="9" t="s">
        <v>37</v>
      </c>
      <c r="Z34" s="9">
        <v>73</v>
      </c>
      <c r="AA34" s="9">
        <v>12</v>
      </c>
      <c r="AB34" s="5" t="s">
        <v>37</v>
      </c>
      <c r="AC34" s="5" t="s">
        <v>37</v>
      </c>
      <c r="AD34" s="16"/>
    </row>
    <row r="35" spans="1:30" ht="21">
      <c r="A35" s="7" t="s">
        <v>20</v>
      </c>
      <c r="B35" s="8" t="s">
        <v>97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5"/>
      <c r="AC35" s="5"/>
      <c r="AD35" s="16"/>
    </row>
    <row r="36" spans="1:30" ht="11.25">
      <c r="A36" s="5" t="s">
        <v>21</v>
      </c>
      <c r="B36" s="6" t="s">
        <v>98</v>
      </c>
      <c r="C36" s="9">
        <f aca="true" t="shared" si="1" ref="C36:C44">SUM(D36:AC36)</f>
        <v>161</v>
      </c>
      <c r="D36" s="9">
        <v>27</v>
      </c>
      <c r="E36" s="9">
        <v>21</v>
      </c>
      <c r="F36" s="9" t="s">
        <v>37</v>
      </c>
      <c r="G36" s="9">
        <v>4</v>
      </c>
      <c r="H36" s="9">
        <v>15</v>
      </c>
      <c r="I36" s="9">
        <v>3</v>
      </c>
      <c r="J36" s="11" t="s">
        <v>37</v>
      </c>
      <c r="K36" s="9">
        <v>3</v>
      </c>
      <c r="L36" s="9">
        <v>10</v>
      </c>
      <c r="M36" s="9">
        <v>6</v>
      </c>
      <c r="N36" s="9">
        <v>2</v>
      </c>
      <c r="O36" s="9">
        <v>5</v>
      </c>
      <c r="P36" s="9" t="s">
        <v>37</v>
      </c>
      <c r="Q36" s="9">
        <v>5</v>
      </c>
      <c r="R36" s="9">
        <v>8</v>
      </c>
      <c r="S36" s="9">
        <v>6</v>
      </c>
      <c r="T36" s="9" t="s">
        <v>37</v>
      </c>
      <c r="U36" s="9">
        <v>10</v>
      </c>
      <c r="V36" s="19">
        <v>15</v>
      </c>
      <c r="W36" s="9" t="s">
        <v>37</v>
      </c>
      <c r="X36" s="9" t="s">
        <v>37</v>
      </c>
      <c r="Y36" s="9" t="s">
        <v>37</v>
      </c>
      <c r="Z36" s="9">
        <v>4</v>
      </c>
      <c r="AA36" s="9">
        <v>15</v>
      </c>
      <c r="AB36" s="5">
        <v>2</v>
      </c>
      <c r="AC36" s="5" t="s">
        <v>37</v>
      </c>
      <c r="AD36" s="16"/>
    </row>
    <row r="37" spans="1:30" ht="11.25">
      <c r="A37" s="5" t="s">
        <v>22</v>
      </c>
      <c r="B37" s="6" t="s">
        <v>99</v>
      </c>
      <c r="C37" s="9">
        <f t="shared" si="1"/>
        <v>104</v>
      </c>
      <c r="D37" s="9">
        <v>11</v>
      </c>
      <c r="E37" s="9">
        <v>8</v>
      </c>
      <c r="F37" s="9" t="s">
        <v>37</v>
      </c>
      <c r="G37" s="9">
        <v>3</v>
      </c>
      <c r="H37" s="9">
        <v>13</v>
      </c>
      <c r="I37" s="9">
        <v>2</v>
      </c>
      <c r="J37" s="11" t="s">
        <v>37</v>
      </c>
      <c r="K37" s="9">
        <v>3</v>
      </c>
      <c r="L37" s="9">
        <v>8</v>
      </c>
      <c r="M37" s="9">
        <v>5</v>
      </c>
      <c r="N37" s="9">
        <v>2</v>
      </c>
      <c r="O37" s="9">
        <v>4</v>
      </c>
      <c r="P37" s="9" t="s">
        <v>37</v>
      </c>
      <c r="Q37" s="9">
        <v>4</v>
      </c>
      <c r="R37" s="9">
        <v>5</v>
      </c>
      <c r="S37" s="9">
        <v>6</v>
      </c>
      <c r="T37" s="9" t="s">
        <v>37</v>
      </c>
      <c r="U37" s="9">
        <v>10</v>
      </c>
      <c r="V37" s="19">
        <v>3</v>
      </c>
      <c r="W37" s="9">
        <v>1</v>
      </c>
      <c r="X37" s="9" t="s">
        <v>37</v>
      </c>
      <c r="Y37" s="9" t="s">
        <v>37</v>
      </c>
      <c r="Z37" s="9">
        <v>3</v>
      </c>
      <c r="AA37" s="9">
        <v>13</v>
      </c>
      <c r="AB37" s="5" t="s">
        <v>37</v>
      </c>
      <c r="AC37" s="5" t="s">
        <v>37</v>
      </c>
      <c r="AD37" s="16"/>
    </row>
    <row r="38" spans="1:30" ht="11.25">
      <c r="A38" s="5" t="s">
        <v>23</v>
      </c>
      <c r="B38" s="6" t="s">
        <v>100</v>
      </c>
      <c r="C38" s="9">
        <f t="shared" si="1"/>
        <v>34</v>
      </c>
      <c r="D38" s="9" t="s">
        <v>37</v>
      </c>
      <c r="E38" s="9" t="s">
        <v>37</v>
      </c>
      <c r="F38" s="9" t="s">
        <v>37</v>
      </c>
      <c r="G38" s="9" t="s">
        <v>37</v>
      </c>
      <c r="H38" s="9" t="s">
        <v>37</v>
      </c>
      <c r="I38" s="9" t="s">
        <v>37</v>
      </c>
      <c r="J38" s="11" t="s">
        <v>37</v>
      </c>
      <c r="K38" s="9" t="s">
        <v>37</v>
      </c>
      <c r="L38" s="9" t="s">
        <v>37</v>
      </c>
      <c r="M38" s="9" t="s">
        <v>37</v>
      </c>
      <c r="N38" s="9" t="s">
        <v>37</v>
      </c>
      <c r="O38" s="9">
        <v>10</v>
      </c>
      <c r="P38" s="9" t="s">
        <v>37</v>
      </c>
      <c r="Q38" s="9" t="s">
        <v>37</v>
      </c>
      <c r="R38" s="9" t="s">
        <v>37</v>
      </c>
      <c r="S38" s="9" t="s">
        <v>37</v>
      </c>
      <c r="T38" s="9" t="s">
        <v>37</v>
      </c>
      <c r="U38" s="9">
        <v>9</v>
      </c>
      <c r="V38" s="19">
        <v>15</v>
      </c>
      <c r="W38" s="9" t="s">
        <v>37</v>
      </c>
      <c r="X38" s="9" t="s">
        <v>37</v>
      </c>
      <c r="Y38" s="9" t="s">
        <v>37</v>
      </c>
      <c r="Z38" s="9" t="s">
        <v>37</v>
      </c>
      <c r="AA38" s="9" t="s">
        <v>37</v>
      </c>
      <c r="AB38" s="5" t="s">
        <v>37</v>
      </c>
      <c r="AC38" s="5" t="s">
        <v>37</v>
      </c>
      <c r="AD38" s="16"/>
    </row>
    <row r="39" spans="1:30" ht="11.25">
      <c r="A39" s="5" t="s">
        <v>24</v>
      </c>
      <c r="B39" s="6" t="s">
        <v>101</v>
      </c>
      <c r="C39" s="9">
        <f t="shared" si="1"/>
        <v>24</v>
      </c>
      <c r="D39" s="9" t="s">
        <v>37</v>
      </c>
      <c r="E39" s="9" t="s">
        <v>37</v>
      </c>
      <c r="F39" s="9" t="s">
        <v>37</v>
      </c>
      <c r="G39" s="9" t="s">
        <v>37</v>
      </c>
      <c r="H39" s="9" t="s">
        <v>37</v>
      </c>
      <c r="I39" s="9" t="s">
        <v>37</v>
      </c>
      <c r="J39" s="11" t="s">
        <v>37</v>
      </c>
      <c r="K39" s="9" t="s">
        <v>37</v>
      </c>
      <c r="L39" s="9" t="s">
        <v>37</v>
      </c>
      <c r="M39" s="9" t="s">
        <v>37</v>
      </c>
      <c r="N39" s="9" t="s">
        <v>37</v>
      </c>
      <c r="O39" s="9">
        <v>10</v>
      </c>
      <c r="P39" s="9" t="s">
        <v>37</v>
      </c>
      <c r="Q39" s="9" t="s">
        <v>37</v>
      </c>
      <c r="R39" s="9" t="s">
        <v>37</v>
      </c>
      <c r="S39" s="9" t="s">
        <v>37</v>
      </c>
      <c r="T39" s="9" t="s">
        <v>37</v>
      </c>
      <c r="U39" s="9">
        <v>9</v>
      </c>
      <c r="V39" s="19">
        <v>5</v>
      </c>
      <c r="W39" s="9" t="s">
        <v>37</v>
      </c>
      <c r="X39" s="9" t="s">
        <v>37</v>
      </c>
      <c r="Y39" s="9" t="s">
        <v>37</v>
      </c>
      <c r="Z39" s="9" t="s">
        <v>37</v>
      </c>
      <c r="AA39" s="9" t="s">
        <v>37</v>
      </c>
      <c r="AB39" s="5" t="s">
        <v>37</v>
      </c>
      <c r="AC39" s="5" t="s">
        <v>37</v>
      </c>
      <c r="AD39" s="16"/>
    </row>
    <row r="40" spans="1:30" ht="22.5">
      <c r="A40" s="5" t="s">
        <v>25</v>
      </c>
      <c r="B40" s="6" t="s">
        <v>102</v>
      </c>
      <c r="C40" s="11">
        <f t="shared" si="1"/>
        <v>209138.69999999998</v>
      </c>
      <c r="D40" s="11">
        <v>199231.2</v>
      </c>
      <c r="E40" s="11">
        <v>38.8</v>
      </c>
      <c r="F40" s="11" t="s">
        <v>37</v>
      </c>
      <c r="G40" s="11">
        <v>105</v>
      </c>
      <c r="H40" s="11">
        <v>166</v>
      </c>
      <c r="I40" s="11" t="s">
        <v>37</v>
      </c>
      <c r="J40" s="11" t="s">
        <v>37</v>
      </c>
      <c r="K40" s="11">
        <v>411.2</v>
      </c>
      <c r="L40" s="11">
        <v>840</v>
      </c>
      <c r="M40" s="11">
        <v>1164.3</v>
      </c>
      <c r="N40" s="11">
        <v>15</v>
      </c>
      <c r="O40" s="11" t="s">
        <v>37</v>
      </c>
      <c r="P40" s="11" t="s">
        <v>37</v>
      </c>
      <c r="Q40" s="11">
        <v>2.8</v>
      </c>
      <c r="R40" s="11" t="s">
        <v>37</v>
      </c>
      <c r="S40" s="11" t="s">
        <v>37</v>
      </c>
      <c r="T40" s="11" t="s">
        <v>37</v>
      </c>
      <c r="U40" s="11">
        <v>1535.1</v>
      </c>
      <c r="V40" s="11">
        <v>146.7</v>
      </c>
      <c r="W40" s="11">
        <v>5083.4</v>
      </c>
      <c r="X40" s="11">
        <v>292.8</v>
      </c>
      <c r="Y40" s="9" t="s">
        <v>37</v>
      </c>
      <c r="Z40" s="11">
        <v>106.4</v>
      </c>
      <c r="AA40" s="9" t="s">
        <v>37</v>
      </c>
      <c r="AB40" s="5" t="s">
        <v>37</v>
      </c>
      <c r="AC40" s="5" t="s">
        <v>37</v>
      </c>
      <c r="AD40" s="16"/>
    </row>
    <row r="41" spans="1:30" ht="11.25">
      <c r="A41" s="5" t="s">
        <v>26</v>
      </c>
      <c r="B41" s="6" t="s">
        <v>103</v>
      </c>
      <c r="C41" s="11">
        <f t="shared" si="1"/>
        <v>8688.3</v>
      </c>
      <c r="D41" s="11">
        <v>4336.2</v>
      </c>
      <c r="E41" s="11">
        <v>38.8</v>
      </c>
      <c r="F41" s="11" t="s">
        <v>37</v>
      </c>
      <c r="G41" s="11">
        <v>55</v>
      </c>
      <c r="H41" s="11">
        <v>156</v>
      </c>
      <c r="I41" s="11" t="s">
        <v>37</v>
      </c>
      <c r="J41" s="11" t="s">
        <v>37</v>
      </c>
      <c r="K41" s="9" t="s">
        <v>37</v>
      </c>
      <c r="L41" s="11">
        <v>150</v>
      </c>
      <c r="M41" s="11">
        <v>7.5</v>
      </c>
      <c r="N41" s="11" t="s">
        <v>37</v>
      </c>
      <c r="O41" s="11" t="s">
        <v>37</v>
      </c>
      <c r="P41" s="11" t="s">
        <v>37</v>
      </c>
      <c r="Q41" s="11" t="s">
        <v>37</v>
      </c>
      <c r="R41" s="11" t="s">
        <v>37</v>
      </c>
      <c r="S41" s="11" t="s">
        <v>37</v>
      </c>
      <c r="T41" s="11" t="s">
        <v>37</v>
      </c>
      <c r="U41" s="11">
        <v>521</v>
      </c>
      <c r="V41" s="11">
        <v>10.8</v>
      </c>
      <c r="W41" s="11">
        <v>3120.2</v>
      </c>
      <c r="X41" s="11">
        <v>292.8</v>
      </c>
      <c r="Y41" s="9" t="s">
        <v>37</v>
      </c>
      <c r="Z41" s="9" t="s">
        <v>37</v>
      </c>
      <c r="AA41" s="9" t="s">
        <v>37</v>
      </c>
      <c r="AB41" s="5" t="s">
        <v>37</v>
      </c>
      <c r="AC41" s="5" t="s">
        <v>37</v>
      </c>
      <c r="AD41" s="16"/>
    </row>
    <row r="42" spans="1:30" ht="11.25">
      <c r="A42" s="5" t="s">
        <v>27</v>
      </c>
      <c r="B42" s="6" t="s">
        <v>104</v>
      </c>
      <c r="C42" s="11">
        <f t="shared" si="1"/>
        <v>4094.9</v>
      </c>
      <c r="D42" s="11">
        <v>2500</v>
      </c>
      <c r="E42" s="11" t="s">
        <v>37</v>
      </c>
      <c r="F42" s="11" t="s">
        <v>37</v>
      </c>
      <c r="G42" s="11">
        <v>50</v>
      </c>
      <c r="H42" s="11">
        <v>10</v>
      </c>
      <c r="I42" s="11" t="s">
        <v>37</v>
      </c>
      <c r="J42" s="11" t="s">
        <v>37</v>
      </c>
      <c r="K42" s="9" t="s">
        <v>37</v>
      </c>
      <c r="L42" s="11">
        <v>390</v>
      </c>
      <c r="M42" s="11">
        <v>128</v>
      </c>
      <c r="N42" s="11" t="s">
        <v>37</v>
      </c>
      <c r="O42" s="11" t="s">
        <v>37</v>
      </c>
      <c r="P42" s="11" t="s">
        <v>37</v>
      </c>
      <c r="Q42" s="11">
        <v>2.8</v>
      </c>
      <c r="R42" s="11" t="s">
        <v>37</v>
      </c>
      <c r="S42" s="11" t="s">
        <v>37</v>
      </c>
      <c r="T42" s="11" t="s">
        <v>37</v>
      </c>
      <c r="U42" s="11">
        <v>1014.1</v>
      </c>
      <c r="V42" s="11" t="s">
        <v>37</v>
      </c>
      <c r="W42" s="9" t="s">
        <v>37</v>
      </c>
      <c r="X42" s="9" t="s">
        <v>37</v>
      </c>
      <c r="Y42" s="11" t="s">
        <v>37</v>
      </c>
      <c r="Z42" s="9" t="s">
        <v>37</v>
      </c>
      <c r="AA42" s="9" t="s">
        <v>37</v>
      </c>
      <c r="AB42" s="5" t="s">
        <v>37</v>
      </c>
      <c r="AC42" s="5" t="s">
        <v>37</v>
      </c>
      <c r="AD42" s="16"/>
    </row>
    <row r="43" spans="1:30" ht="11.25">
      <c r="A43" s="19" t="s">
        <v>28</v>
      </c>
      <c r="B43" s="6" t="s">
        <v>105</v>
      </c>
      <c r="C43" s="11">
        <f t="shared" si="1"/>
        <v>7441.099999999999</v>
      </c>
      <c r="D43" s="11">
        <v>7029.9</v>
      </c>
      <c r="E43" s="11" t="s">
        <v>37</v>
      </c>
      <c r="F43" s="11" t="s">
        <v>37</v>
      </c>
      <c r="G43" s="11" t="s">
        <v>37</v>
      </c>
      <c r="H43" s="11" t="s">
        <v>37</v>
      </c>
      <c r="I43" s="11" t="s">
        <v>37</v>
      </c>
      <c r="J43" s="11" t="s">
        <v>37</v>
      </c>
      <c r="K43" s="11">
        <v>411.2</v>
      </c>
      <c r="L43" s="11" t="s">
        <v>37</v>
      </c>
      <c r="M43" s="11" t="s">
        <v>37</v>
      </c>
      <c r="N43" s="9" t="s">
        <v>37</v>
      </c>
      <c r="O43" s="11" t="s">
        <v>37</v>
      </c>
      <c r="P43" s="11" t="s">
        <v>37</v>
      </c>
      <c r="Q43" s="11" t="s">
        <v>37</v>
      </c>
      <c r="R43" s="11" t="s">
        <v>37</v>
      </c>
      <c r="S43" s="11" t="s">
        <v>37</v>
      </c>
      <c r="T43" s="11" t="s">
        <v>37</v>
      </c>
      <c r="U43" s="11" t="s">
        <v>37</v>
      </c>
      <c r="V43" s="11" t="s">
        <v>37</v>
      </c>
      <c r="W43" s="9" t="s">
        <v>37</v>
      </c>
      <c r="X43" s="9" t="s">
        <v>37</v>
      </c>
      <c r="Y43" s="11" t="s">
        <v>37</v>
      </c>
      <c r="Z43" s="9" t="s">
        <v>37</v>
      </c>
      <c r="AA43" s="9" t="s">
        <v>37</v>
      </c>
      <c r="AB43" s="5" t="s">
        <v>37</v>
      </c>
      <c r="AC43" s="5" t="s">
        <v>37</v>
      </c>
      <c r="AD43" s="16"/>
    </row>
    <row r="44" spans="1:30" ht="36" customHeight="1">
      <c r="A44" s="4" t="s">
        <v>146</v>
      </c>
      <c r="B44" s="6" t="s">
        <v>147</v>
      </c>
      <c r="C44" s="11">
        <f t="shared" si="1"/>
        <v>127139</v>
      </c>
      <c r="D44" s="11">
        <v>117710.5</v>
      </c>
      <c r="E44" s="11" t="s">
        <v>37</v>
      </c>
      <c r="F44" s="11" t="s">
        <v>37</v>
      </c>
      <c r="G44" s="11" t="s">
        <v>37</v>
      </c>
      <c r="H44" s="11">
        <v>16</v>
      </c>
      <c r="I44" s="11" t="s">
        <v>37</v>
      </c>
      <c r="J44" s="11" t="s">
        <v>37</v>
      </c>
      <c r="K44" s="9" t="s">
        <v>37</v>
      </c>
      <c r="L44" s="11">
        <v>300</v>
      </c>
      <c r="M44" s="11" t="s">
        <v>37</v>
      </c>
      <c r="N44" s="11">
        <v>1654</v>
      </c>
      <c r="O44" s="11">
        <v>66</v>
      </c>
      <c r="P44" s="11" t="s">
        <v>37</v>
      </c>
      <c r="Q44" s="11" t="s">
        <v>37</v>
      </c>
      <c r="R44" s="11" t="s">
        <v>37</v>
      </c>
      <c r="S44" s="11" t="s">
        <v>37</v>
      </c>
      <c r="T44" s="11" t="s">
        <v>37</v>
      </c>
      <c r="U44" s="11" t="s">
        <v>37</v>
      </c>
      <c r="V44" s="11" t="s">
        <v>37</v>
      </c>
      <c r="W44" s="11">
        <v>3120.2</v>
      </c>
      <c r="X44" s="9" t="s">
        <v>37</v>
      </c>
      <c r="Y44" s="9" t="s">
        <v>37</v>
      </c>
      <c r="Z44" s="11">
        <v>4272.3</v>
      </c>
      <c r="AA44" s="9" t="s">
        <v>37</v>
      </c>
      <c r="AB44" s="5" t="s">
        <v>37</v>
      </c>
      <c r="AC44" s="5" t="s">
        <v>37</v>
      </c>
      <c r="AD44" s="16"/>
    </row>
    <row r="45" spans="1:30" ht="19.5" customHeight="1">
      <c r="A45" s="4" t="s">
        <v>148</v>
      </c>
      <c r="B45" s="6" t="s">
        <v>137</v>
      </c>
      <c r="C45" s="11"/>
      <c r="D45" s="11" t="s">
        <v>37</v>
      </c>
      <c r="E45" s="11" t="s">
        <v>37</v>
      </c>
      <c r="F45" s="11"/>
      <c r="G45" s="11" t="s">
        <v>37</v>
      </c>
      <c r="H45" s="11"/>
      <c r="I45" s="11"/>
      <c r="J45" s="11" t="s">
        <v>37</v>
      </c>
      <c r="K45" s="11"/>
      <c r="L45" s="11"/>
      <c r="M45" s="11"/>
      <c r="N45" s="9" t="s">
        <v>37</v>
      </c>
      <c r="O45" s="11" t="s">
        <v>37</v>
      </c>
      <c r="P45" s="11" t="s">
        <v>37</v>
      </c>
      <c r="Q45" s="11"/>
      <c r="R45" s="11" t="s">
        <v>37</v>
      </c>
      <c r="S45" s="11" t="s">
        <v>37</v>
      </c>
      <c r="T45" s="11" t="s">
        <v>37</v>
      </c>
      <c r="U45" s="11" t="s">
        <v>37</v>
      </c>
      <c r="V45" s="11"/>
      <c r="W45" s="11"/>
      <c r="X45" s="9" t="s">
        <v>37</v>
      </c>
      <c r="Y45" s="11"/>
      <c r="Z45" s="9" t="s">
        <v>37</v>
      </c>
      <c r="AA45" s="9" t="s">
        <v>37</v>
      </c>
      <c r="AB45" s="5" t="s">
        <v>37</v>
      </c>
      <c r="AC45" s="5" t="s">
        <v>37</v>
      </c>
      <c r="AD45" s="16"/>
    </row>
    <row r="46" spans="1:30" ht="22.5">
      <c r="A46" s="4" t="s">
        <v>149</v>
      </c>
      <c r="B46" s="6" t="s">
        <v>106</v>
      </c>
      <c r="C46" s="9">
        <f>SUM(D46:AC46)</f>
        <v>24</v>
      </c>
      <c r="D46" s="9">
        <v>8</v>
      </c>
      <c r="E46" s="9">
        <v>6</v>
      </c>
      <c r="F46" s="9" t="s">
        <v>37</v>
      </c>
      <c r="G46" s="9">
        <v>2</v>
      </c>
      <c r="H46" s="9" t="s">
        <v>37</v>
      </c>
      <c r="I46" s="9" t="s">
        <v>37</v>
      </c>
      <c r="J46" s="11" t="s">
        <v>37</v>
      </c>
      <c r="K46" s="9" t="s">
        <v>37</v>
      </c>
      <c r="L46" s="9">
        <v>3</v>
      </c>
      <c r="M46" s="9" t="s">
        <v>37</v>
      </c>
      <c r="N46" s="9" t="s">
        <v>37</v>
      </c>
      <c r="O46" s="9" t="s">
        <v>37</v>
      </c>
      <c r="P46" s="9" t="s">
        <v>37</v>
      </c>
      <c r="Q46" s="9">
        <v>3</v>
      </c>
      <c r="R46" s="9" t="s">
        <v>37</v>
      </c>
      <c r="S46" s="9" t="s">
        <v>37</v>
      </c>
      <c r="T46" s="9" t="s">
        <v>37</v>
      </c>
      <c r="U46" s="9" t="s">
        <v>37</v>
      </c>
      <c r="V46" s="11" t="s">
        <v>37</v>
      </c>
      <c r="W46" s="9">
        <v>1</v>
      </c>
      <c r="X46" s="9" t="s">
        <v>37</v>
      </c>
      <c r="Y46" s="9" t="s">
        <v>37</v>
      </c>
      <c r="Z46" s="9" t="s">
        <v>37</v>
      </c>
      <c r="AA46" s="9" t="s">
        <v>37</v>
      </c>
      <c r="AB46" s="5">
        <v>1</v>
      </c>
      <c r="AC46" s="5" t="s">
        <v>37</v>
      </c>
      <c r="AD46" s="16"/>
    </row>
    <row r="47" spans="1:30" ht="22.5">
      <c r="A47" s="4" t="s">
        <v>150</v>
      </c>
      <c r="B47" s="6" t="s">
        <v>107</v>
      </c>
      <c r="C47" s="9">
        <f>SUM(D47:AC47)</f>
        <v>41</v>
      </c>
      <c r="D47" s="9">
        <v>6</v>
      </c>
      <c r="E47" s="9" t="s">
        <v>37</v>
      </c>
      <c r="F47" s="9" t="s">
        <v>37</v>
      </c>
      <c r="G47" s="9">
        <v>1</v>
      </c>
      <c r="H47" s="9">
        <v>4</v>
      </c>
      <c r="I47" s="9" t="s">
        <v>37</v>
      </c>
      <c r="J47" s="11" t="s">
        <v>37</v>
      </c>
      <c r="K47" s="9" t="s">
        <v>37</v>
      </c>
      <c r="L47" s="9" t="s">
        <v>37</v>
      </c>
      <c r="M47" s="9">
        <v>6</v>
      </c>
      <c r="N47" s="9">
        <v>23</v>
      </c>
      <c r="O47" s="11" t="s">
        <v>37</v>
      </c>
      <c r="P47" s="9" t="s">
        <v>37</v>
      </c>
      <c r="Q47" s="9" t="s">
        <v>37</v>
      </c>
      <c r="R47" s="9" t="s">
        <v>37</v>
      </c>
      <c r="S47" s="9" t="s">
        <v>37</v>
      </c>
      <c r="T47" s="9" t="s">
        <v>37</v>
      </c>
      <c r="U47" s="11" t="s">
        <v>37</v>
      </c>
      <c r="V47" s="11" t="s">
        <v>37</v>
      </c>
      <c r="W47" s="9">
        <v>1</v>
      </c>
      <c r="X47" s="9" t="s">
        <v>37</v>
      </c>
      <c r="Y47" s="9" t="s">
        <v>37</v>
      </c>
      <c r="Z47" s="9" t="s">
        <v>37</v>
      </c>
      <c r="AA47" s="9" t="s">
        <v>37</v>
      </c>
      <c r="AB47" s="5" t="s">
        <v>37</v>
      </c>
      <c r="AC47" s="5" t="s">
        <v>37</v>
      </c>
      <c r="AD47" s="16"/>
    </row>
    <row r="48" spans="1:30" ht="22.5">
      <c r="A48" s="4" t="s">
        <v>151</v>
      </c>
      <c r="B48" s="6" t="s">
        <v>176</v>
      </c>
      <c r="C48" s="9">
        <f>SUM(D48:AC48)</f>
        <v>5</v>
      </c>
      <c r="D48" s="9">
        <v>2</v>
      </c>
      <c r="E48" s="9" t="s">
        <v>37</v>
      </c>
      <c r="F48" s="9" t="s">
        <v>37</v>
      </c>
      <c r="G48" s="9" t="s">
        <v>37</v>
      </c>
      <c r="H48" s="9" t="s">
        <v>37</v>
      </c>
      <c r="I48" s="9" t="s">
        <v>37</v>
      </c>
      <c r="J48" s="11" t="s">
        <v>37</v>
      </c>
      <c r="K48" s="11" t="s">
        <v>37</v>
      </c>
      <c r="L48" s="9" t="s">
        <v>37</v>
      </c>
      <c r="M48" s="9" t="s">
        <v>37</v>
      </c>
      <c r="N48" s="9" t="s">
        <v>37</v>
      </c>
      <c r="O48" s="9">
        <v>1</v>
      </c>
      <c r="P48" s="9" t="s">
        <v>37</v>
      </c>
      <c r="Q48" s="9" t="s">
        <v>37</v>
      </c>
      <c r="R48" s="9" t="s">
        <v>37</v>
      </c>
      <c r="S48" s="9" t="s">
        <v>37</v>
      </c>
      <c r="T48" s="9" t="s">
        <v>37</v>
      </c>
      <c r="U48" s="9" t="s">
        <v>37</v>
      </c>
      <c r="V48" s="9">
        <v>1</v>
      </c>
      <c r="W48" s="9">
        <v>1</v>
      </c>
      <c r="X48" s="9" t="s">
        <v>37</v>
      </c>
      <c r="Y48" s="9" t="s">
        <v>37</v>
      </c>
      <c r="Z48" s="9" t="s">
        <v>37</v>
      </c>
      <c r="AA48" s="9" t="s">
        <v>37</v>
      </c>
      <c r="AB48" s="5" t="s">
        <v>37</v>
      </c>
      <c r="AC48" s="5" t="s">
        <v>37</v>
      </c>
      <c r="AD48" s="16"/>
    </row>
    <row r="49" spans="1:30" ht="36.75" customHeight="1">
      <c r="A49" s="4" t="s">
        <v>152</v>
      </c>
      <c r="B49" s="6" t="s">
        <v>108</v>
      </c>
      <c r="C49" s="11">
        <f>SUM(D49:AA49)</f>
        <v>37077.5</v>
      </c>
      <c r="D49" s="11">
        <v>24748.4</v>
      </c>
      <c r="E49" s="11">
        <v>368.1</v>
      </c>
      <c r="F49" s="11" t="s">
        <v>37</v>
      </c>
      <c r="G49" s="11" t="s">
        <v>37</v>
      </c>
      <c r="H49" s="11">
        <v>1421</v>
      </c>
      <c r="I49" s="11" t="s">
        <v>37</v>
      </c>
      <c r="J49" s="11" t="s">
        <v>37</v>
      </c>
      <c r="K49" s="11" t="s">
        <v>37</v>
      </c>
      <c r="L49" s="11">
        <v>697</v>
      </c>
      <c r="M49" s="11">
        <v>23.1</v>
      </c>
      <c r="N49" s="11">
        <v>1137</v>
      </c>
      <c r="O49" s="11" t="s">
        <v>37</v>
      </c>
      <c r="P49" s="11" t="s">
        <v>37</v>
      </c>
      <c r="Q49" s="11" t="s">
        <v>37</v>
      </c>
      <c r="R49" s="11">
        <v>8458.6</v>
      </c>
      <c r="S49" s="11" t="s">
        <v>37</v>
      </c>
      <c r="T49" s="11" t="s">
        <v>37</v>
      </c>
      <c r="U49" s="11" t="s">
        <v>37</v>
      </c>
      <c r="V49" s="11" t="s">
        <v>37</v>
      </c>
      <c r="W49" s="11">
        <v>200.3</v>
      </c>
      <c r="X49" s="11" t="s">
        <v>37</v>
      </c>
      <c r="Y49" s="11" t="s">
        <v>37</v>
      </c>
      <c r="Z49" s="11">
        <v>24</v>
      </c>
      <c r="AA49" s="9" t="s">
        <v>37</v>
      </c>
      <c r="AB49" s="5" t="s">
        <v>37</v>
      </c>
      <c r="AC49" s="5" t="s">
        <v>37</v>
      </c>
      <c r="AD49" s="16"/>
    </row>
    <row r="50" spans="1:30" ht="11.25" hidden="1">
      <c r="A50" s="7" t="s">
        <v>29</v>
      </c>
      <c r="B50" s="8" t="s">
        <v>109</v>
      </c>
      <c r="C50" s="1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20"/>
      <c r="AD50" s="16"/>
    </row>
    <row r="51" spans="1:30" ht="22.5" hidden="1">
      <c r="A51" s="5" t="s">
        <v>30</v>
      </c>
      <c r="B51" s="6" t="s">
        <v>110</v>
      </c>
      <c r="C51" s="9">
        <f>SUM(D51:AA51)</f>
        <v>51</v>
      </c>
      <c r="D51" s="22">
        <v>1</v>
      </c>
      <c r="E51" s="22">
        <v>2</v>
      </c>
      <c r="F51" s="22">
        <v>1</v>
      </c>
      <c r="G51" s="22" t="s">
        <v>37</v>
      </c>
      <c r="H51" s="22">
        <v>9</v>
      </c>
      <c r="I51" s="22">
        <v>1</v>
      </c>
      <c r="J51" s="22">
        <v>1</v>
      </c>
      <c r="K51" s="23" t="s">
        <v>37</v>
      </c>
      <c r="L51" s="22">
        <v>10</v>
      </c>
      <c r="M51" s="22">
        <v>20</v>
      </c>
      <c r="N51" s="22" t="s">
        <v>37</v>
      </c>
      <c r="O51" s="23" t="s">
        <v>37</v>
      </c>
      <c r="P51" s="22">
        <v>2</v>
      </c>
      <c r="Q51" s="22" t="s">
        <v>37</v>
      </c>
      <c r="R51" s="23" t="s">
        <v>35</v>
      </c>
      <c r="S51" s="22">
        <v>1</v>
      </c>
      <c r="T51" s="22" t="s">
        <v>37</v>
      </c>
      <c r="U51" s="22">
        <v>1</v>
      </c>
      <c r="V51" s="23" t="s">
        <v>37</v>
      </c>
      <c r="W51" s="22">
        <v>1</v>
      </c>
      <c r="X51" s="22" t="s">
        <v>37</v>
      </c>
      <c r="Y51" s="22" t="s">
        <v>37</v>
      </c>
      <c r="Z51" s="22" t="s">
        <v>37</v>
      </c>
      <c r="AA51" s="22">
        <v>1</v>
      </c>
      <c r="AB51" s="20" t="s">
        <v>37</v>
      </c>
      <c r="AC51" s="20" t="s">
        <v>37</v>
      </c>
      <c r="AD51" s="16"/>
    </row>
    <row r="52" spans="1:30" ht="61.5" customHeight="1" hidden="1">
      <c r="A52" s="5" t="s">
        <v>31</v>
      </c>
      <c r="B52" s="6" t="s">
        <v>111</v>
      </c>
      <c r="C52" s="11"/>
      <c r="D52" s="25" t="s">
        <v>122</v>
      </c>
      <c r="E52" s="25" t="s">
        <v>56</v>
      </c>
      <c r="F52" s="25" t="s">
        <v>168</v>
      </c>
      <c r="G52" s="25" t="s">
        <v>47</v>
      </c>
      <c r="H52" s="23" t="s">
        <v>37</v>
      </c>
      <c r="I52" s="25" t="s">
        <v>120</v>
      </c>
      <c r="J52" s="23" t="s">
        <v>37</v>
      </c>
      <c r="K52" s="25" t="s">
        <v>121</v>
      </c>
      <c r="L52" s="25" t="s">
        <v>159</v>
      </c>
      <c r="M52" s="25" t="s">
        <v>60</v>
      </c>
      <c r="N52" s="25" t="s">
        <v>162</v>
      </c>
      <c r="O52" s="25" t="s">
        <v>166</v>
      </c>
      <c r="P52" s="23" t="s">
        <v>37</v>
      </c>
      <c r="Q52" s="25" t="s">
        <v>156</v>
      </c>
      <c r="R52" s="25" t="s">
        <v>67</v>
      </c>
      <c r="S52" s="23" t="s">
        <v>37</v>
      </c>
      <c r="T52" s="25" t="s">
        <v>164</v>
      </c>
      <c r="U52" s="22" t="s">
        <v>163</v>
      </c>
      <c r="V52" s="22" t="s">
        <v>160</v>
      </c>
      <c r="W52" s="23" t="s">
        <v>37</v>
      </c>
      <c r="X52" s="23" t="s">
        <v>37</v>
      </c>
      <c r="Y52" s="23" t="s">
        <v>37</v>
      </c>
      <c r="Z52" s="23" t="s">
        <v>114</v>
      </c>
      <c r="AA52" s="22" t="s">
        <v>37</v>
      </c>
      <c r="AB52" s="20" t="s">
        <v>37</v>
      </c>
      <c r="AC52" s="20" t="s">
        <v>37</v>
      </c>
      <c r="AD52" s="16"/>
    </row>
    <row r="53" spans="1:30" ht="23.25" customHeight="1" hidden="1">
      <c r="A53" s="7" t="s">
        <v>32</v>
      </c>
      <c r="B53" s="8" t="s">
        <v>112</v>
      </c>
      <c r="C53" s="1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0"/>
      <c r="AC53" s="20"/>
      <c r="AD53" s="16"/>
    </row>
    <row r="54" spans="1:30" ht="33.75" hidden="1">
      <c r="A54" s="5" t="s">
        <v>33</v>
      </c>
      <c r="B54" s="6" t="s">
        <v>153</v>
      </c>
      <c r="C54" s="11">
        <f>SUM(D54:AA54)</f>
        <v>63695.479999999996</v>
      </c>
      <c r="D54" s="23">
        <v>14918.4</v>
      </c>
      <c r="E54" s="23">
        <v>3071.8</v>
      </c>
      <c r="F54" s="23">
        <v>688.2</v>
      </c>
      <c r="G54" s="23">
        <v>1801</v>
      </c>
      <c r="H54" s="23">
        <v>3532.48</v>
      </c>
      <c r="I54" s="23">
        <v>657</v>
      </c>
      <c r="J54" s="23" t="s">
        <v>37</v>
      </c>
      <c r="K54" s="23">
        <v>1065.2</v>
      </c>
      <c r="L54" s="23">
        <v>1568</v>
      </c>
      <c r="M54" s="23">
        <v>630</v>
      </c>
      <c r="N54" s="23">
        <v>1003</v>
      </c>
      <c r="O54" s="23">
        <v>1262</v>
      </c>
      <c r="P54" s="23" t="s">
        <v>37</v>
      </c>
      <c r="Q54" s="23">
        <v>1270</v>
      </c>
      <c r="R54" s="23">
        <v>1505.6</v>
      </c>
      <c r="S54" s="23">
        <v>940.3</v>
      </c>
      <c r="T54" s="23">
        <v>19846</v>
      </c>
      <c r="U54" s="23">
        <v>1914.1</v>
      </c>
      <c r="V54" s="23">
        <v>3886.6</v>
      </c>
      <c r="W54" s="23">
        <v>644</v>
      </c>
      <c r="X54" s="23">
        <v>520.9</v>
      </c>
      <c r="Y54" s="23">
        <v>998</v>
      </c>
      <c r="Z54" s="23">
        <v>1095.2</v>
      </c>
      <c r="AA54" s="23">
        <v>877.7</v>
      </c>
      <c r="AB54" s="20">
        <v>444</v>
      </c>
      <c r="AC54" s="20">
        <v>520.9</v>
      </c>
      <c r="AD54" s="16"/>
    </row>
    <row r="55" spans="1:29" ht="33.75" hidden="1">
      <c r="A55" s="5" t="s">
        <v>34</v>
      </c>
      <c r="B55" s="6" t="s">
        <v>154</v>
      </c>
      <c r="C55" s="11">
        <f>SUM(D55:AA55)</f>
        <v>101432.06999999999</v>
      </c>
      <c r="D55" s="23">
        <v>14748.8</v>
      </c>
      <c r="E55" s="23">
        <v>3207</v>
      </c>
      <c r="F55" s="23">
        <v>649.2</v>
      </c>
      <c r="G55" s="23">
        <v>1853</v>
      </c>
      <c r="H55" s="23">
        <v>3424.47</v>
      </c>
      <c r="I55" s="23">
        <v>650</v>
      </c>
      <c r="J55" s="23" t="s">
        <v>37</v>
      </c>
      <c r="K55" s="23">
        <v>1577</v>
      </c>
      <c r="L55" s="23">
        <v>1505</v>
      </c>
      <c r="M55" s="23">
        <v>648.6</v>
      </c>
      <c r="N55" s="23">
        <v>1244</v>
      </c>
      <c r="O55" s="23">
        <v>1091</v>
      </c>
      <c r="P55" s="23" t="s">
        <v>37</v>
      </c>
      <c r="Q55" s="23">
        <v>1756.5</v>
      </c>
      <c r="R55" s="23">
        <v>1425.2</v>
      </c>
      <c r="S55" s="23">
        <v>722.9</v>
      </c>
      <c r="T55" s="23">
        <v>57948</v>
      </c>
      <c r="U55" s="23">
        <v>1314.8</v>
      </c>
      <c r="V55" s="23">
        <v>3693.3</v>
      </c>
      <c r="W55" s="23">
        <v>644</v>
      </c>
      <c r="X55" s="23">
        <v>520.9</v>
      </c>
      <c r="Y55" s="23">
        <v>1029</v>
      </c>
      <c r="Z55" s="23">
        <v>899.4</v>
      </c>
      <c r="AA55" s="23">
        <v>880</v>
      </c>
      <c r="AB55" s="20">
        <v>444</v>
      </c>
      <c r="AC55" s="20">
        <v>315</v>
      </c>
    </row>
    <row r="56" spans="1:29" ht="12.75" customHeight="1" hidden="1">
      <c r="A56" s="5"/>
      <c r="B56" s="8" t="s">
        <v>137</v>
      </c>
      <c r="C56" s="1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0"/>
      <c r="U56" s="21"/>
      <c r="V56" s="20"/>
      <c r="W56" s="20"/>
      <c r="X56" s="20"/>
      <c r="Y56" s="20"/>
      <c r="Z56" s="20"/>
      <c r="AA56" s="20"/>
      <c r="AB56" s="20"/>
      <c r="AC56" s="20"/>
    </row>
    <row r="57" spans="1:29" ht="35.25" customHeight="1" hidden="1">
      <c r="A57" s="5"/>
      <c r="B57" s="6" t="s">
        <v>113</v>
      </c>
      <c r="C57" s="4"/>
      <c r="D57" s="21" t="s">
        <v>35</v>
      </c>
      <c r="E57" s="21" t="s">
        <v>35</v>
      </c>
      <c r="F57" s="21" t="s">
        <v>36</v>
      </c>
      <c r="G57" s="21" t="s">
        <v>36</v>
      </c>
      <c r="H57" s="21" t="s">
        <v>36</v>
      </c>
      <c r="I57" s="21" t="s">
        <v>36</v>
      </c>
      <c r="J57" s="21" t="s">
        <v>36</v>
      </c>
      <c r="K57" s="21" t="s">
        <v>36</v>
      </c>
      <c r="L57" s="21" t="s">
        <v>35</v>
      </c>
      <c r="M57" s="21" t="s">
        <v>36</v>
      </c>
      <c r="N57" s="21" t="s">
        <v>36</v>
      </c>
      <c r="O57" s="21" t="s">
        <v>35</v>
      </c>
      <c r="P57" s="21" t="s">
        <v>36</v>
      </c>
      <c r="Q57" s="21" t="s">
        <v>36</v>
      </c>
      <c r="R57" s="21" t="s">
        <v>35</v>
      </c>
      <c r="S57" s="21" t="s">
        <v>35</v>
      </c>
      <c r="T57" s="20" t="s">
        <v>36</v>
      </c>
      <c r="U57" s="21" t="s">
        <v>35</v>
      </c>
      <c r="V57" s="20" t="s">
        <v>35</v>
      </c>
      <c r="W57" s="20" t="s">
        <v>36</v>
      </c>
      <c r="X57" s="20" t="s">
        <v>35</v>
      </c>
      <c r="Y57" s="20" t="s">
        <v>35</v>
      </c>
      <c r="Z57" s="20" t="s">
        <v>36</v>
      </c>
      <c r="AA57" s="20" t="s">
        <v>36</v>
      </c>
      <c r="AB57" s="20" t="s">
        <v>36</v>
      </c>
      <c r="AC57" s="20" t="s">
        <v>36</v>
      </c>
    </row>
  </sheetData>
  <sheetProtection/>
  <mergeCells count="4">
    <mergeCell ref="A2:A4"/>
    <mergeCell ref="B2:B4"/>
    <mergeCell ref="C2:C4"/>
    <mergeCell ref="D1:I1"/>
  </mergeCells>
  <hyperlinks>
    <hyperlink ref="G52" r:id="rId1" display="www.zatouglegorsk.ru"/>
    <hyperlink ref="E52" r:id="rId2" display="www.belogorsk.ru"/>
    <hyperlink ref="M52" r:id="rId3" display="www.ivanovka.amsu.ru"/>
    <hyperlink ref="O52" r:id="rId4" display="http://mazadm.ru"/>
    <hyperlink ref="R52" r:id="rId5" display="www.zavitinsk.info"/>
    <hyperlink ref="I52" r:id="rId6" display="www.shimanovskadm.ru"/>
    <hyperlink ref="K52" r:id="rId7" display="www.svobnews.amur.ru"/>
    <hyperlink ref="D52" r:id="rId8" display="www.kspblag.ru"/>
    <hyperlink ref="V52" r:id="rId9" display="www.selemja28.ru"/>
    <hyperlink ref="Q52" r:id="rId10" display="www.tambr.ru"/>
    <hyperlink ref="L52" r:id="rId11" display="www.admzeya.ru"/>
    <hyperlink ref="N52" r:id="rId12" display="www.arh-adm.ru"/>
    <hyperlink ref="U52" r:id="rId13" display="www.admzr.ru"/>
    <hyperlink ref="T52" r:id="rId14" display="www.skovorodino.ru"/>
    <hyperlink ref="F52" r:id="rId15" display="www.konstadm.ru"/>
    <hyperlink ref="Z52" r:id="rId16" display="www.atr.tynda.ru"/>
  </hyperlink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2015-10-09T05:47:30Z</cp:lastPrinted>
  <dcterms:created xsi:type="dcterms:W3CDTF">1996-10-08T23:32:33Z</dcterms:created>
  <dcterms:modified xsi:type="dcterms:W3CDTF">2015-10-09T05:49:24Z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