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300" windowHeight="87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Лист1!$6:$8</definedName>
  </definedNames>
  <calcPr calcId="144525"/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L27" i="1"/>
  <c r="M27" i="1"/>
  <c r="N27" i="1"/>
  <c r="C27" i="1"/>
  <c r="L16" i="1"/>
  <c r="L26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1" i="1"/>
  <c r="L9" i="1"/>
  <c r="L10" i="1" l="1"/>
</calcChain>
</file>

<file path=xl/sharedStrings.xml><?xml version="1.0" encoding="utf-8"?>
<sst xmlns="http://schemas.openxmlformats.org/spreadsheetml/2006/main" count="40" uniqueCount="35">
  <si>
    <t>Информация</t>
  </si>
  <si>
    <t>о задолженности муниципальных образований Амурской области по бюджетным кредитам</t>
  </si>
  <si>
    <t>Наименование муниципального образования</t>
  </si>
  <si>
    <t>проценты</t>
  </si>
  <si>
    <t>г. Благовещенск</t>
  </si>
  <si>
    <t>г. Белогорск</t>
  </si>
  <si>
    <t>г. Свободный</t>
  </si>
  <si>
    <t>г. Шимановск</t>
  </si>
  <si>
    <t>Бурейский район</t>
  </si>
  <si>
    <t>Зейский район</t>
  </si>
  <si>
    <t>Магдагачинский район</t>
  </si>
  <si>
    <t>Сковородинский район</t>
  </si>
  <si>
    <t>ИТОГО</t>
  </si>
  <si>
    <t>№ п/п</t>
  </si>
  <si>
    <t xml:space="preserve">основной долг </t>
  </si>
  <si>
    <t>пени</t>
  </si>
  <si>
    <t>Мазановский район</t>
  </si>
  <si>
    <t>Михайловский район</t>
  </si>
  <si>
    <t>Октябрьский район</t>
  </si>
  <si>
    <t>Тамбовский район</t>
  </si>
  <si>
    <t>Ивановский район</t>
  </si>
  <si>
    <t>основной долг</t>
  </si>
  <si>
    <t xml:space="preserve">Начисле-но пени, тыс. руб. </t>
  </si>
  <si>
    <t>Архаринский район</t>
  </si>
  <si>
    <t>Белогорский район</t>
  </si>
  <si>
    <t>Благовещенский район</t>
  </si>
  <si>
    <t>Ромненский район</t>
  </si>
  <si>
    <t>Сумма задолженности на 01.01.2015, тыс. руб.</t>
  </si>
  <si>
    <t xml:space="preserve"> по состоянию на 01.01.2016</t>
  </si>
  <si>
    <t>Выдано кредитов в 2015году, тыс. руб.</t>
  </si>
  <si>
    <t>Начислено процентов в 2015 году, тыс. руб.</t>
  </si>
  <si>
    <t>Погашено бюджетных кредитов в 2015 году, тыс. руб.</t>
  </si>
  <si>
    <t>Сумма задолженности на 01.01.2016, тыс. руб.</t>
  </si>
  <si>
    <t>Приложение  4</t>
  </si>
  <si>
    <t>г. Зея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</si>
</sst>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right" vertical="distributed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85" zoomScaleNormal="85" workbookViewId="0">
      <pane xSplit="5" ySplit="8" topLeftCell="F9" activePane="bottomRight" state="frozen"/>
      <selection pane="topRight" activeCell="F1" sqref="F1"/>
      <selection pane="bottomLeft" activeCell="A10" sqref="A10"/>
      <selection pane="bottomRight" activeCell="H22" sqref="H22"/>
    </sheetView>
  </sheetViews>
  <sheetFormatPr defaultColWidth="8.85546875" defaultRowHeight="15" x14ac:dyDescent="0.25"/>
  <cols>
    <col min="1" max="1" width="5.28515625" style="2" customWidth="1"/>
    <col min="2" max="2" width="24" style="2" customWidth="1"/>
    <col min="3" max="3" width="14.5703125" style="2" customWidth="1"/>
    <col min="4" max="4" width="9.42578125" style="2" customWidth="1"/>
    <col min="5" max="5" width="10.42578125" style="2" customWidth="1"/>
    <col min="6" max="6" width="10.28515625" style="2" customWidth="1"/>
    <col min="7" max="7" width="12.5703125" style="2" customWidth="1"/>
    <col min="8" max="8" width="9" style="2" bestFit="1" customWidth="1"/>
    <col min="9" max="9" width="13.5703125" style="2" customWidth="1"/>
    <col min="10" max="10" width="9" style="2" bestFit="1" customWidth="1"/>
    <col min="11" max="11" width="7.5703125" style="2" customWidth="1"/>
    <col min="12" max="12" width="12.28515625" style="2" customWidth="1"/>
    <col min="13" max="13" width="9" style="2" bestFit="1" customWidth="1"/>
    <col min="14" max="14" width="7.7109375" style="2" customWidth="1"/>
    <col min="15" max="16384" width="8.85546875" style="2"/>
  </cols>
  <sheetData>
    <row r="1" spans="1:14" ht="15.75" x14ac:dyDescent="0.25">
      <c r="M1" s="4"/>
      <c r="N1" s="10" t="s">
        <v>33</v>
      </c>
    </row>
    <row r="2" spans="1:14" s="4" customFormat="1" ht="13.15" customHeight="1" x14ac:dyDescent="0.25">
      <c r="B2" s="29"/>
      <c r="C2" s="30"/>
      <c r="D2" s="30"/>
      <c r="E2" s="30"/>
      <c r="F2" s="31" t="s">
        <v>0</v>
      </c>
      <c r="G2" s="29"/>
      <c r="H2" s="29"/>
      <c r="I2" s="29"/>
      <c r="J2" s="29"/>
    </row>
    <row r="3" spans="1:14" s="4" customFormat="1" ht="15" customHeight="1" x14ac:dyDescent="0.25">
      <c r="B3" s="29"/>
      <c r="C3" s="30"/>
      <c r="D3" s="30"/>
      <c r="E3" s="30"/>
      <c r="F3" s="31" t="s">
        <v>1</v>
      </c>
      <c r="G3" s="29"/>
      <c r="H3" s="29"/>
      <c r="I3" s="29"/>
      <c r="J3" s="29"/>
    </row>
    <row r="4" spans="1:14" s="4" customFormat="1" ht="13.15" customHeight="1" x14ac:dyDescent="0.25">
      <c r="C4" s="2"/>
      <c r="D4" s="2"/>
      <c r="E4" s="30"/>
      <c r="F4" s="31" t="s">
        <v>28</v>
      </c>
      <c r="G4" s="29"/>
      <c r="H4" s="29"/>
    </row>
    <row r="5" spans="1:14" s="8" customFormat="1" ht="9" customHeight="1" x14ac:dyDescent="0.25">
      <c r="A5" s="7"/>
      <c r="C5" s="2"/>
      <c r="D5" s="2"/>
      <c r="E5" s="2"/>
      <c r="F5" s="2"/>
      <c r="G5" s="2"/>
      <c r="H5" s="2"/>
      <c r="I5" s="2"/>
    </row>
    <row r="6" spans="1:14" s="3" customFormat="1" ht="42" customHeight="1" x14ac:dyDescent="0.25">
      <c r="A6" s="32" t="s">
        <v>13</v>
      </c>
      <c r="B6" s="32" t="s">
        <v>2</v>
      </c>
      <c r="C6" s="32" t="s">
        <v>27</v>
      </c>
      <c r="D6" s="32"/>
      <c r="E6" s="32"/>
      <c r="F6" s="32" t="s">
        <v>29</v>
      </c>
      <c r="G6" s="32" t="s">
        <v>30</v>
      </c>
      <c r="H6" s="32" t="s">
        <v>22</v>
      </c>
      <c r="I6" s="32" t="s">
        <v>31</v>
      </c>
      <c r="J6" s="32"/>
      <c r="K6" s="32"/>
      <c r="L6" s="32" t="s">
        <v>32</v>
      </c>
      <c r="M6" s="32"/>
      <c r="N6" s="32"/>
    </row>
    <row r="7" spans="1:14" s="3" customFormat="1" ht="59.25" customHeight="1" x14ac:dyDescent="0.25">
      <c r="A7" s="33"/>
      <c r="B7" s="32"/>
      <c r="C7" s="9" t="s">
        <v>21</v>
      </c>
      <c r="D7" s="9" t="s">
        <v>3</v>
      </c>
      <c r="E7" s="9" t="s">
        <v>15</v>
      </c>
      <c r="F7" s="32"/>
      <c r="G7" s="32"/>
      <c r="H7" s="32"/>
      <c r="I7" s="9" t="s">
        <v>14</v>
      </c>
      <c r="J7" s="9" t="s">
        <v>3</v>
      </c>
      <c r="K7" s="9" t="s">
        <v>15</v>
      </c>
      <c r="L7" s="9" t="s">
        <v>21</v>
      </c>
      <c r="M7" s="9" t="s">
        <v>3</v>
      </c>
      <c r="N7" s="9" t="s">
        <v>15</v>
      </c>
    </row>
    <row r="8" spans="1:14" ht="12.6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22">
        <v>7</v>
      </c>
      <c r="G8" s="9">
        <v>8</v>
      </c>
      <c r="H8" s="9">
        <v>9</v>
      </c>
      <c r="I8" s="9">
        <v>10</v>
      </c>
      <c r="J8" s="9">
        <v>11</v>
      </c>
      <c r="K8" s="9">
        <v>12</v>
      </c>
      <c r="L8" s="9">
        <v>13</v>
      </c>
      <c r="M8" s="9">
        <v>14</v>
      </c>
      <c r="N8" s="9">
        <v>15</v>
      </c>
    </row>
    <row r="9" spans="1:14" ht="21.75" customHeight="1" x14ac:dyDescent="0.25">
      <c r="A9" s="17">
        <v>1</v>
      </c>
      <c r="B9" s="17" t="s">
        <v>4</v>
      </c>
      <c r="C9" s="13">
        <v>52930</v>
      </c>
      <c r="D9" s="13">
        <v>0</v>
      </c>
      <c r="E9" s="14">
        <v>0</v>
      </c>
      <c r="F9" s="14">
        <v>0</v>
      </c>
      <c r="G9" s="25">
        <v>897</v>
      </c>
      <c r="H9" s="13">
        <v>0</v>
      </c>
      <c r="I9" s="13">
        <v>5550</v>
      </c>
      <c r="J9" s="13">
        <v>897</v>
      </c>
      <c r="K9" s="13">
        <v>0</v>
      </c>
      <c r="L9" s="13">
        <f>C9+F9-I9</f>
        <v>47380</v>
      </c>
      <c r="M9" s="13">
        <v>0</v>
      </c>
      <c r="N9" s="13">
        <v>0</v>
      </c>
    </row>
    <row r="10" spans="1:14" ht="20.25" customHeight="1" x14ac:dyDescent="0.25">
      <c r="A10" s="16">
        <v>2</v>
      </c>
      <c r="B10" s="23" t="s">
        <v>5</v>
      </c>
      <c r="C10" s="24">
        <v>14034</v>
      </c>
      <c r="D10" s="24">
        <v>0</v>
      </c>
      <c r="E10" s="24">
        <v>0</v>
      </c>
      <c r="F10" s="24">
        <v>0</v>
      </c>
      <c r="G10" s="14">
        <v>233.2</v>
      </c>
      <c r="H10" s="15">
        <v>0</v>
      </c>
      <c r="I10" s="14">
        <v>2213</v>
      </c>
      <c r="J10" s="14">
        <v>233.2</v>
      </c>
      <c r="K10" s="14">
        <v>0</v>
      </c>
      <c r="L10" s="13">
        <f>C10+F10-I10</f>
        <v>11821</v>
      </c>
      <c r="M10" s="14">
        <v>0</v>
      </c>
      <c r="N10" s="14">
        <v>0</v>
      </c>
    </row>
    <row r="11" spans="1:14" ht="18.75" customHeight="1" x14ac:dyDescent="0.25">
      <c r="A11" s="16">
        <v>3</v>
      </c>
      <c r="B11" s="26" t="s">
        <v>34</v>
      </c>
      <c r="C11" s="14">
        <v>5904</v>
      </c>
      <c r="D11" s="13">
        <v>0</v>
      </c>
      <c r="E11" s="13">
        <v>0</v>
      </c>
      <c r="F11" s="14">
        <v>0</v>
      </c>
      <c r="G11" s="14">
        <v>118.1</v>
      </c>
      <c r="H11" s="14">
        <v>0</v>
      </c>
      <c r="I11" s="14">
        <v>0</v>
      </c>
      <c r="J11" s="14">
        <v>118.1</v>
      </c>
      <c r="K11" s="14">
        <v>0</v>
      </c>
      <c r="L11" s="13">
        <f t="shared" ref="L11:L12" si="0">C11+F11-I11</f>
        <v>5904</v>
      </c>
      <c r="M11" s="14">
        <v>0</v>
      </c>
      <c r="N11" s="14">
        <v>0</v>
      </c>
    </row>
    <row r="12" spans="1:14" ht="15.75" customHeight="1" x14ac:dyDescent="0.25">
      <c r="A12" s="23">
        <v>4</v>
      </c>
      <c r="B12" s="23" t="s">
        <v>6</v>
      </c>
      <c r="C12" s="24">
        <v>118871.2</v>
      </c>
      <c r="D12" s="24">
        <v>0</v>
      </c>
      <c r="E12" s="24">
        <v>0</v>
      </c>
      <c r="F12" s="24">
        <v>0</v>
      </c>
      <c r="G12" s="14">
        <v>1418.7</v>
      </c>
      <c r="H12" s="14">
        <v>0</v>
      </c>
      <c r="I12" s="14">
        <v>18174.7</v>
      </c>
      <c r="J12" s="14">
        <v>1418.7</v>
      </c>
      <c r="K12" s="14">
        <v>0</v>
      </c>
      <c r="L12" s="13">
        <f t="shared" si="0"/>
        <v>100696.5</v>
      </c>
      <c r="M12" s="14">
        <v>0</v>
      </c>
      <c r="N12" s="14">
        <v>0</v>
      </c>
    </row>
    <row r="13" spans="1:14" ht="22.5" customHeight="1" x14ac:dyDescent="0.25">
      <c r="A13" s="17">
        <v>5</v>
      </c>
      <c r="B13" s="17" t="s">
        <v>7</v>
      </c>
      <c r="C13" s="14">
        <v>2477</v>
      </c>
      <c r="D13" s="14">
        <v>0</v>
      </c>
      <c r="E13" s="14">
        <v>0</v>
      </c>
      <c r="F13" s="14">
        <v>0</v>
      </c>
      <c r="G13" s="14">
        <v>39.6</v>
      </c>
      <c r="H13" s="14">
        <v>0</v>
      </c>
      <c r="I13" s="14">
        <v>247</v>
      </c>
      <c r="J13" s="14">
        <v>39.6</v>
      </c>
      <c r="K13" s="14">
        <v>0</v>
      </c>
      <c r="L13" s="13">
        <f t="shared" ref="L13:L26" si="1">C13+F13-I13</f>
        <v>2230</v>
      </c>
      <c r="M13" s="14">
        <v>0</v>
      </c>
      <c r="N13" s="14">
        <v>0</v>
      </c>
    </row>
    <row r="14" spans="1:14" ht="19.5" customHeight="1" x14ac:dyDescent="0.25">
      <c r="A14" s="16">
        <v>6</v>
      </c>
      <c r="B14" s="16" t="s">
        <v>23</v>
      </c>
      <c r="C14" s="14">
        <v>3430.3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3430.3</v>
      </c>
      <c r="J14" s="14">
        <v>0</v>
      </c>
      <c r="K14" s="14">
        <v>0</v>
      </c>
      <c r="L14" s="13">
        <f t="shared" si="1"/>
        <v>0</v>
      </c>
      <c r="M14" s="14">
        <v>0</v>
      </c>
      <c r="N14" s="14">
        <v>0</v>
      </c>
    </row>
    <row r="15" spans="1:14" ht="18.75" customHeight="1" x14ac:dyDescent="0.25">
      <c r="A15" s="16">
        <v>7</v>
      </c>
      <c r="B15" s="23" t="s">
        <v>24</v>
      </c>
      <c r="C15" s="24">
        <v>4002</v>
      </c>
      <c r="D15" s="24">
        <v>0</v>
      </c>
      <c r="E15" s="24">
        <v>0</v>
      </c>
      <c r="F15" s="24">
        <v>0</v>
      </c>
      <c r="G15" s="14">
        <v>3.4</v>
      </c>
      <c r="H15" s="14">
        <v>0</v>
      </c>
      <c r="I15" s="14">
        <v>1334</v>
      </c>
      <c r="J15" s="14">
        <v>3.4</v>
      </c>
      <c r="K15" s="14">
        <v>0</v>
      </c>
      <c r="L15" s="13">
        <f t="shared" si="1"/>
        <v>2668</v>
      </c>
      <c r="M15" s="14">
        <v>0</v>
      </c>
      <c r="N15" s="14">
        <v>0</v>
      </c>
    </row>
    <row r="16" spans="1:14" ht="22.5" customHeight="1" x14ac:dyDescent="0.25">
      <c r="A16" s="16">
        <v>8</v>
      </c>
      <c r="B16" s="16" t="s">
        <v>25</v>
      </c>
      <c r="C16" s="14">
        <v>10775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5386</v>
      </c>
      <c r="J16" s="14">
        <v>0</v>
      </c>
      <c r="K16" s="14">
        <v>0</v>
      </c>
      <c r="L16" s="13">
        <f t="shared" si="1"/>
        <v>5389</v>
      </c>
      <c r="M16" s="14">
        <v>0</v>
      </c>
      <c r="N16" s="14">
        <v>0</v>
      </c>
    </row>
    <row r="17" spans="1:14" ht="18" customHeight="1" x14ac:dyDescent="0.25">
      <c r="A17" s="17">
        <v>9</v>
      </c>
      <c r="B17" s="17" t="s">
        <v>8</v>
      </c>
      <c r="C17" s="14">
        <v>3287</v>
      </c>
      <c r="D17" s="14">
        <v>0</v>
      </c>
      <c r="E17" s="14">
        <v>0</v>
      </c>
      <c r="F17" s="14">
        <v>0</v>
      </c>
      <c r="G17" s="14">
        <v>64.099999999999994</v>
      </c>
      <c r="H17" s="14">
        <v>0</v>
      </c>
      <c r="I17" s="14">
        <v>3287</v>
      </c>
      <c r="J17" s="14">
        <v>64.099999999999994</v>
      </c>
      <c r="K17" s="14">
        <v>0</v>
      </c>
      <c r="L17" s="13">
        <f t="shared" si="1"/>
        <v>0</v>
      </c>
      <c r="M17" s="14">
        <v>0</v>
      </c>
      <c r="N17" s="14">
        <v>0</v>
      </c>
    </row>
    <row r="18" spans="1:14" ht="18.75" customHeight="1" x14ac:dyDescent="0.25">
      <c r="A18" s="16">
        <v>10</v>
      </c>
      <c r="B18" s="16" t="s">
        <v>9</v>
      </c>
      <c r="C18" s="14">
        <v>7669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4000</v>
      </c>
      <c r="J18" s="14">
        <v>0</v>
      </c>
      <c r="K18" s="14">
        <v>0</v>
      </c>
      <c r="L18" s="13">
        <f t="shared" si="1"/>
        <v>3669</v>
      </c>
      <c r="M18" s="14">
        <v>0</v>
      </c>
      <c r="N18" s="14">
        <v>0</v>
      </c>
    </row>
    <row r="19" spans="1:14" ht="20.25" customHeight="1" x14ac:dyDescent="0.25">
      <c r="A19" s="17">
        <v>11</v>
      </c>
      <c r="B19" s="17" t="s">
        <v>20</v>
      </c>
      <c r="C19" s="14">
        <v>13169</v>
      </c>
      <c r="D19" s="14">
        <v>0</v>
      </c>
      <c r="E19" s="14">
        <v>0</v>
      </c>
      <c r="F19" s="14">
        <v>0</v>
      </c>
      <c r="G19" s="14">
        <v>197.1</v>
      </c>
      <c r="H19" s="14">
        <v>0</v>
      </c>
      <c r="I19" s="14">
        <v>550</v>
      </c>
      <c r="J19" s="14">
        <v>197.1</v>
      </c>
      <c r="K19" s="14">
        <v>0</v>
      </c>
      <c r="L19" s="13">
        <f t="shared" si="1"/>
        <v>12619</v>
      </c>
      <c r="M19" s="14">
        <v>0</v>
      </c>
      <c r="N19" s="14">
        <v>0</v>
      </c>
    </row>
    <row r="20" spans="1:14" ht="21.75" customHeight="1" x14ac:dyDescent="0.25">
      <c r="A20" s="17">
        <v>12</v>
      </c>
      <c r="B20" s="17" t="s">
        <v>10</v>
      </c>
      <c r="C20" s="14">
        <v>14266</v>
      </c>
      <c r="D20" s="14">
        <v>0</v>
      </c>
      <c r="E20" s="14">
        <v>0</v>
      </c>
      <c r="F20" s="14">
        <v>0</v>
      </c>
      <c r="G20" s="14">
        <v>201.2</v>
      </c>
      <c r="H20" s="14">
        <v>0</v>
      </c>
      <c r="I20" s="14">
        <v>1220</v>
      </c>
      <c r="J20" s="14">
        <v>201.2</v>
      </c>
      <c r="K20" s="14">
        <v>0</v>
      </c>
      <c r="L20" s="13">
        <f t="shared" si="1"/>
        <v>13046</v>
      </c>
      <c r="M20" s="14">
        <v>0</v>
      </c>
      <c r="N20" s="14">
        <v>0</v>
      </c>
    </row>
    <row r="21" spans="1:14" ht="16.5" customHeight="1" x14ac:dyDescent="0.25">
      <c r="A21" s="23">
        <v>13</v>
      </c>
      <c r="B21" s="23" t="s">
        <v>16</v>
      </c>
      <c r="C21" s="24">
        <v>7773</v>
      </c>
      <c r="D21" s="24">
        <v>0</v>
      </c>
      <c r="E21" s="24">
        <v>0</v>
      </c>
      <c r="F21" s="24">
        <v>0</v>
      </c>
      <c r="G21" s="14">
        <v>45.5</v>
      </c>
      <c r="H21" s="14">
        <v>0</v>
      </c>
      <c r="I21" s="14">
        <v>2029</v>
      </c>
      <c r="J21" s="14">
        <v>45.5</v>
      </c>
      <c r="K21" s="14">
        <v>0</v>
      </c>
      <c r="L21" s="13">
        <f t="shared" si="1"/>
        <v>5744</v>
      </c>
      <c r="M21" s="14">
        <v>0</v>
      </c>
      <c r="N21" s="14">
        <v>0</v>
      </c>
    </row>
    <row r="22" spans="1:14" ht="22.5" customHeight="1" x14ac:dyDescent="0.25">
      <c r="A22" s="16">
        <v>14</v>
      </c>
      <c r="B22" s="16" t="s">
        <v>17</v>
      </c>
      <c r="C22" s="14">
        <v>7383</v>
      </c>
      <c r="D22" s="14">
        <v>0</v>
      </c>
      <c r="E22" s="14">
        <v>0</v>
      </c>
      <c r="F22" s="14">
        <v>0</v>
      </c>
      <c r="G22" s="14">
        <v>36.200000000000003</v>
      </c>
      <c r="H22" s="14">
        <v>0</v>
      </c>
      <c r="I22" s="14">
        <v>1782</v>
      </c>
      <c r="J22" s="14">
        <v>36.200000000000003</v>
      </c>
      <c r="K22" s="14">
        <v>0</v>
      </c>
      <c r="L22" s="14">
        <f t="shared" si="1"/>
        <v>5601</v>
      </c>
      <c r="M22" s="14">
        <v>0</v>
      </c>
      <c r="N22" s="14">
        <v>0</v>
      </c>
    </row>
    <row r="23" spans="1:14" ht="18" customHeight="1" x14ac:dyDescent="0.25">
      <c r="A23" s="16">
        <v>15</v>
      </c>
      <c r="B23" s="16" t="s">
        <v>18</v>
      </c>
      <c r="C23" s="14">
        <v>1355</v>
      </c>
      <c r="D23" s="14">
        <v>0</v>
      </c>
      <c r="E23" s="14">
        <v>0</v>
      </c>
      <c r="F23" s="14">
        <v>0</v>
      </c>
      <c r="G23" s="14">
        <v>15.9</v>
      </c>
      <c r="H23" s="14">
        <v>0</v>
      </c>
      <c r="I23" s="14">
        <v>320</v>
      </c>
      <c r="J23" s="14">
        <v>15.9</v>
      </c>
      <c r="K23" s="14">
        <v>0</v>
      </c>
      <c r="L23" s="13">
        <f t="shared" si="1"/>
        <v>1035</v>
      </c>
      <c r="M23" s="14">
        <v>0</v>
      </c>
      <c r="N23" s="14">
        <v>0</v>
      </c>
    </row>
    <row r="24" spans="1:14" ht="23.25" customHeight="1" x14ac:dyDescent="0.25">
      <c r="A24" s="16">
        <v>16</v>
      </c>
      <c r="B24" s="16" t="s">
        <v>26</v>
      </c>
      <c r="C24" s="14">
        <v>3311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1920</v>
      </c>
      <c r="J24" s="14">
        <v>0</v>
      </c>
      <c r="K24" s="14">
        <v>0</v>
      </c>
      <c r="L24" s="13">
        <f t="shared" si="1"/>
        <v>1391</v>
      </c>
      <c r="M24" s="14">
        <v>0</v>
      </c>
      <c r="N24" s="14">
        <v>0</v>
      </c>
    </row>
    <row r="25" spans="1:14" ht="21" customHeight="1" x14ac:dyDescent="0.25">
      <c r="A25" s="34">
        <v>17</v>
      </c>
      <c r="B25" s="16" t="s">
        <v>11</v>
      </c>
      <c r="C25" s="14">
        <v>4224.3</v>
      </c>
      <c r="D25" s="14">
        <v>0</v>
      </c>
      <c r="E25" s="14">
        <v>0</v>
      </c>
      <c r="F25" s="14">
        <v>0</v>
      </c>
      <c r="G25" s="14">
        <v>49.6</v>
      </c>
      <c r="H25" s="14">
        <v>0</v>
      </c>
      <c r="I25" s="14">
        <v>4224.3</v>
      </c>
      <c r="J25" s="14">
        <v>49.6</v>
      </c>
      <c r="K25" s="14">
        <v>0</v>
      </c>
      <c r="L25" s="13">
        <f t="shared" si="1"/>
        <v>0</v>
      </c>
      <c r="M25" s="14">
        <v>0</v>
      </c>
      <c r="N25" s="14">
        <v>0</v>
      </c>
    </row>
    <row r="26" spans="1:14" ht="23.25" customHeight="1" x14ac:dyDescent="0.25">
      <c r="A26" s="34">
        <v>18</v>
      </c>
      <c r="B26" s="16" t="s">
        <v>19</v>
      </c>
      <c r="C26" s="14">
        <v>3474.8</v>
      </c>
      <c r="D26" s="14">
        <v>0</v>
      </c>
      <c r="E26" s="14">
        <v>0</v>
      </c>
      <c r="F26" s="14">
        <v>0</v>
      </c>
      <c r="G26" s="14">
        <v>69.5</v>
      </c>
      <c r="H26" s="14">
        <v>0</v>
      </c>
      <c r="I26" s="14">
        <v>0</v>
      </c>
      <c r="J26" s="14">
        <v>69.5</v>
      </c>
      <c r="K26" s="14">
        <v>0</v>
      </c>
      <c r="L26" s="13">
        <f t="shared" si="1"/>
        <v>3474.8</v>
      </c>
      <c r="M26" s="14">
        <v>0</v>
      </c>
      <c r="N26" s="14">
        <v>0</v>
      </c>
    </row>
    <row r="27" spans="1:14" ht="15.75" x14ac:dyDescent="0.25">
      <c r="A27" s="12"/>
      <c r="B27" s="11" t="s">
        <v>12</v>
      </c>
      <c r="C27" s="35">
        <f>C9+C10+C11+C12+C13+C14+C15+C16+C17+C18+C19+C20+C21+C22+C23+C24+C25+C26</f>
        <v>278335.59999999998</v>
      </c>
      <c r="D27" s="35">
        <f t="shared" ref="D27:N27" si="2">D9+D10+D11+D12+D13+D14+D15+D16+D17+D18+D19+D20+D21+D22+D23+D24+D25+D26</f>
        <v>0</v>
      </c>
      <c r="E27" s="35">
        <f t="shared" si="2"/>
        <v>0</v>
      </c>
      <c r="F27" s="35">
        <f t="shared" si="2"/>
        <v>0</v>
      </c>
      <c r="G27" s="35">
        <f t="shared" si="2"/>
        <v>3389.0999999999995</v>
      </c>
      <c r="H27" s="35">
        <f t="shared" si="2"/>
        <v>0</v>
      </c>
      <c r="I27" s="35">
        <f t="shared" si="2"/>
        <v>55667.3</v>
      </c>
      <c r="J27" s="35">
        <f t="shared" si="2"/>
        <v>3389.0999999999995</v>
      </c>
      <c r="K27" s="35">
        <f t="shared" si="2"/>
        <v>0</v>
      </c>
      <c r="L27" s="35">
        <f t="shared" si="2"/>
        <v>222668.3</v>
      </c>
      <c r="M27" s="35">
        <f t="shared" si="2"/>
        <v>0</v>
      </c>
      <c r="N27" s="35">
        <f t="shared" si="2"/>
        <v>0</v>
      </c>
    </row>
    <row r="28" spans="1:14" ht="15.75" x14ac:dyDescent="0.25">
      <c r="A28" s="18"/>
      <c r="B28" s="19"/>
      <c r="C28" s="20"/>
      <c r="D28" s="20"/>
      <c r="E28" s="20"/>
      <c r="F28" s="36"/>
      <c r="G28" s="36"/>
      <c r="H28" s="37"/>
      <c r="I28" s="36"/>
      <c r="J28" s="36"/>
      <c r="K28" s="37"/>
      <c r="L28" s="36"/>
      <c r="M28" s="36"/>
      <c r="N28" s="36"/>
    </row>
    <row r="29" spans="1:14" ht="15.75" x14ac:dyDescent="0.25">
      <c r="A29" s="18"/>
      <c r="B29" s="19"/>
      <c r="C29" s="20"/>
      <c r="D29" s="20"/>
      <c r="E29" s="20"/>
      <c r="F29" s="20"/>
      <c r="G29" s="20"/>
      <c r="H29" s="21"/>
      <c r="I29" s="20"/>
      <c r="J29" s="20"/>
      <c r="K29" s="21"/>
      <c r="L29" s="20"/>
      <c r="M29" s="20"/>
      <c r="N29" s="20"/>
    </row>
    <row r="30" spans="1:14" ht="13.9" customHeight="1" x14ac:dyDescent="0.25">
      <c r="A30" s="1"/>
    </row>
    <row r="31" spans="1:14" x14ac:dyDescent="0.25">
      <c r="A31" s="5"/>
      <c r="J31" s="27"/>
      <c r="K31" s="27"/>
      <c r="L31" s="27"/>
      <c r="M31" s="27"/>
      <c r="N31" s="27"/>
    </row>
    <row r="32" spans="1:14" x14ac:dyDescent="0.25">
      <c r="A32" s="5"/>
      <c r="J32" s="27"/>
      <c r="K32" s="27"/>
      <c r="L32" s="27"/>
      <c r="M32" s="27"/>
      <c r="N32" s="27"/>
    </row>
    <row r="33" spans="1:14" ht="14.45" customHeight="1" x14ac:dyDescent="0.25">
      <c r="J33" s="27"/>
      <c r="K33" s="27"/>
      <c r="L33" s="27"/>
      <c r="M33" s="27"/>
      <c r="N33" s="27"/>
    </row>
    <row r="34" spans="1:14" x14ac:dyDescent="0.25">
      <c r="E34" s="6"/>
      <c r="J34" s="27"/>
      <c r="K34" s="27"/>
      <c r="L34" s="27"/>
      <c r="M34" s="27"/>
      <c r="N34" s="28"/>
    </row>
    <row r="35" spans="1:14" x14ac:dyDescent="0.25">
      <c r="A35" s="1"/>
    </row>
  </sheetData>
  <mergeCells count="8">
    <mergeCell ref="A6:A7"/>
    <mergeCell ref="I6:K6"/>
    <mergeCell ref="L6:N6"/>
    <mergeCell ref="B6:B7"/>
    <mergeCell ref="C6:E6"/>
    <mergeCell ref="F6:F7"/>
    <mergeCell ref="G6:G7"/>
    <mergeCell ref="H6:H7"/>
  </mergeCells>
  <pageMargins left="0.19685039370078741" right="0.19685039370078741" top="0.74803149606299213" bottom="0.74803149606299213" header="0.31496062992125984" footer="0.31496062992125984"/>
  <pageSetup paperSize="9" scale="8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User</cp:lastModifiedBy>
  <cp:lastPrinted>2016-06-15T05:40:05Z</cp:lastPrinted>
  <dcterms:created xsi:type="dcterms:W3CDTF">2012-03-11T05:17:54Z</dcterms:created>
  <dcterms:modified xsi:type="dcterms:W3CDTF">2016-06-15T05:42:16Z</dcterms:modified>
</cp:coreProperties>
</file>